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K-08-2016-45, př. 2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<sst xmlns="http://schemas.openxmlformats.org/spreadsheetml/2006/main" count="82" uniqueCount="54">
  <si>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</si>
  <si>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</si>
  <si>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</si>
  <si>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</si>
  <si>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</si>
  <si>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</si>
  <si>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</si>
  <si>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</si>
  <si>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</si>
  <si>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</si>
  <si>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Počet zaregistrovaných projektů</t>
  </si>
  <si>
    <t>Počet projektů s vydaným právním aktem či před vydáním právního aktu</t>
  </si>
  <si>
    <t>Počet projektů v procesu hodnocení</t>
  </si>
  <si>
    <t>Specifický cíl</t>
  </si>
  <si>
    <t>Aktivita v rámci specifického cíle</t>
  </si>
  <si>
    <t>Počet vyřazených/stažených projektů</t>
  </si>
  <si>
    <t>Rozšíření/budování kapacit MŠ</t>
  </si>
  <si>
    <t>Infrastruktura SŠ/VOŠ</t>
  </si>
  <si>
    <t>Revitalizace vybraných památek</t>
  </si>
  <si>
    <t>Muzea</t>
  </si>
  <si>
    <t>vzdělávací a výcviková střediska</t>
  </si>
  <si>
    <t>Energetické úspory (zateplování bytových domů se 4 a více bytovými jednotkami)</t>
  </si>
  <si>
    <t>Územní plány, územní studie, regulační plány</t>
  </si>
  <si>
    <t>Specifické informační a komunikační systémy a infrastruktura</t>
  </si>
  <si>
    <t>Nemocnice</t>
  </si>
  <si>
    <t>Sociální podnikání II</t>
  </si>
  <si>
    <t>Sociální podnikání I</t>
  </si>
  <si>
    <t>Silnice II. a III. tříd (dle RAP)</t>
  </si>
  <si>
    <t>Podpora bezpečnosti dopravy a cyklodoprava</t>
  </si>
  <si>
    <t>Nízkoemisní a bezemisní vozidla</t>
  </si>
  <si>
    <t>Telematika pro veřejnou dopravu</t>
  </si>
  <si>
    <t>Výstavba a modernizace přestupních terminálů</t>
  </si>
  <si>
    <t>Technika pro IZS</t>
  </si>
  <si>
    <t>Stanice IZS</t>
  </si>
  <si>
    <t>Deinstitucionalizace sociálních služeb</t>
  </si>
  <si>
    <t>Rozvoj sociálních služeb</t>
  </si>
  <si>
    <t>Rozvoj služeb komunitních center</t>
  </si>
  <si>
    <t>IROP - Vysočina - informativní přehled o počtu projektů (30.11.2016)</t>
  </si>
  <si>
    <t>Poznámka</t>
  </si>
  <si>
    <t>průběžná</t>
  </si>
  <si>
    <t>kolová (příjem projektů ukončen)</t>
  </si>
  <si>
    <t>průběžná (příjem ukončen z důvodu vyčerpání alokace)</t>
  </si>
  <si>
    <t>kolová (příjem bude ukončen 31.1.2017)</t>
  </si>
  <si>
    <t>kolová (příjem žádostí ukončen)</t>
  </si>
  <si>
    <t>Stav výzvy</t>
  </si>
  <si>
    <t>x</t>
  </si>
  <si>
    <t>Celkem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</si>
  <si>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>příspěvek společenství je ve výši 85 % ze způsobilých výdajů projektu, s výjimkou specifického cíle 2.5 (zateplování), kde příspěvek společenství činí 40 % nebo 30 % ze způsobilých výdajů; kromě SC 2.5 mají žadatelé nárok také na příspěvek se státního rozpočtu ve výši 5 % nebo 10 % dle typu žadatele</t>
    </r>
  </si>
  <si>
    <r>
      <t>Příspěvek společenství u zaregistrovaných projektů v mil. Kč</t>
    </r>
    <r>
      <rPr>
        <sz val="11"/>
        <color indexed="10"/>
        <rFont val="Calibri"/>
        <family val="2"/>
      </rPr>
      <t>*</t>
    </r>
  </si>
  <si>
    <r>
      <t>Příspěvek společenství pro projekty s vydaným právním aktem či před vydáním právního aktu v mil. Kč</t>
    </r>
    <r>
      <rPr>
        <sz val="11"/>
        <color indexed="10"/>
        <rFont val="Calibri"/>
        <family val="2"/>
      </rPr>
      <t>*</t>
    </r>
  </si>
  <si>
    <r>
      <t>Příspěvek společenství u projektů v procesu hodnocení v mil. Kč</t>
    </r>
    <r>
      <rPr>
        <sz val="11"/>
        <color indexed="10"/>
        <rFont val="Calibri"/>
        <family val="2"/>
      </rPr>
      <t>*</t>
    </r>
  </si>
  <si>
    <r>
      <t>Příspěvek společenství u vyřazených/stažených projektů v mil. Kč</t>
    </r>
    <r>
      <rPr>
        <sz val="11"/>
        <color indexed="10"/>
        <rFont val="Calibri"/>
        <family val="2"/>
      </rPr>
      <t>*</t>
    </r>
  </si>
  <si>
    <t>1.1</t>
  </si>
  <si>
    <t xml:space="preserve">ZK-08-2016-45, př. 2
Počet stran: 1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</si>
</sst>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13" borderId="12" xfId="0" applyFill="1" applyBorder="1" applyAlignment="1">
      <alignment vertical="center" wrapText="1"/>
    </xf>
    <xf numFmtId="0" fontId="0" fillId="13" borderId="12" xfId="0" applyFill="1" applyBorder="1" applyAlignment="1">
      <alignment horizontal="center" vertical="center"/>
    </xf>
    <xf numFmtId="164" fontId="0" fillId="13" borderId="12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vertical="center" wrapText="1"/>
    </xf>
    <xf numFmtId="0" fontId="0" fillId="6" borderId="12" xfId="0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13" borderId="12" xfId="0" applyNumberFormat="1" applyFill="1" applyBorder="1" applyAlignment="1">
      <alignment horizontal="center" vertical="center" wrapText="1"/>
    </xf>
    <xf numFmtId="164" fontId="0" fillId="6" borderId="12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49" fontId="0" fillId="6" borderId="15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vertical="center" wrapText="1"/>
    </xf>
    <xf numFmtId="0" fontId="0" fillId="6" borderId="16" xfId="0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 wrapText="1"/>
    </xf>
    <xf numFmtId="0" fontId="0" fillId="6" borderId="17" xfId="0" applyFill="1" applyBorder="1" applyAlignment="1">
      <alignment/>
    </xf>
    <xf numFmtId="49" fontId="0" fillId="13" borderId="18" xfId="0" applyNumberFormat="1" applyFill="1" applyBorder="1" applyAlignment="1">
      <alignment horizontal="center" vertical="center"/>
    </xf>
    <xf numFmtId="0" fontId="0" fillId="13" borderId="19" xfId="0" applyFill="1" applyBorder="1" applyAlignment="1">
      <alignment/>
    </xf>
    <xf numFmtId="49" fontId="0" fillId="6" borderId="18" xfId="0" applyNumberFormat="1" applyFill="1" applyBorder="1" applyAlignment="1">
      <alignment horizontal="center" vertical="center"/>
    </xf>
    <xf numFmtId="0" fontId="0" fillId="6" borderId="19" xfId="0" applyFill="1" applyBorder="1" applyAlignment="1">
      <alignment wrapText="1"/>
    </xf>
    <xf numFmtId="0" fontId="0" fillId="6" borderId="19" xfId="0" applyFill="1" applyBorder="1" applyAlignment="1">
      <alignment/>
    </xf>
    <xf numFmtId="0" fontId="0" fillId="6" borderId="19" xfId="0" applyFill="1" applyBorder="1" applyAlignment="1">
      <alignment vertical="center"/>
    </xf>
    <xf numFmtId="49" fontId="0" fillId="6" borderId="20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 wrapText="1"/>
    </xf>
    <xf numFmtId="0" fontId="0" fillId="6" borderId="21" xfId="0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 wrapText="1"/>
    </xf>
    <xf numFmtId="0" fontId="0" fillId="6" borderId="2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Layout" zoomScaleNormal="80" workbookViewId="0" topLeftCell="A1">
      <selection activeCell="F2" sqref="F2"/>
    </sheetView>
  </sheetViews>
  <sheetFormatPr defaultColWidth="9.140625" defaultRowHeight="15"/>
  <cols>
    <col min="1" max="1" width="14.8515625" style="2" customWidth="1"/>
    <col min="2" max="2" width="27.7109375" style="2" customWidth="1"/>
    <col min="3" max="3" width="20.00390625" style="0" customWidth="1"/>
    <col min="4" max="4" width="24.140625" style="0" customWidth="1"/>
    <col min="5" max="5" width="21.8515625" style="0" customWidth="1"/>
    <col min="6" max="6" width="18.00390625" style="0" customWidth="1"/>
    <col min="7" max="7" width="17.8515625" style="0" customWidth="1"/>
    <col min="8" max="8" width="17.421875" style="0" customWidth="1"/>
    <col min="9" max="9" width="12.421875" style="0" customWidth="1"/>
    <col min="10" max="10" width="15.421875" style="0" customWidth="1"/>
    <col min="11" max="11" width="21.7109375" style="1" customWidth="1"/>
    <col min="12" max="12" width="34.140625" style="0" customWidth="1"/>
  </cols>
  <sheetData>
    <row r="1" spans="1:9" ht="21">
      <c r="A1" s="14" t="s">
        <v>37</v>
      </c>
      <c r="H1" s="43" t="s">
        <v>53</v>
      </c>
      <c r="I1" s="44"/>
    </row>
    <row r="2" spans="8:9" ht="15">
      <c r="H2" s="44"/>
      <c r="I2" s="44"/>
    </row>
    <row r="3" ht="15.75" thickBot="1"/>
    <row r="4" spans="1:12" ht="105.75" thickBot="1">
      <c r="A4" s="6" t="s">
        <v>13</v>
      </c>
      <c r="B4" s="7" t="s">
        <v>14</v>
      </c>
      <c r="C4" s="7" t="s">
        <v>10</v>
      </c>
      <c r="D4" s="7" t="s">
        <v>48</v>
      </c>
      <c r="E4" s="7" t="s">
        <v>11</v>
      </c>
      <c r="F4" s="7" t="s">
        <v>49</v>
      </c>
      <c r="G4" s="7" t="s">
        <v>12</v>
      </c>
      <c r="H4" s="7" t="s">
        <v>50</v>
      </c>
      <c r="I4" s="7" t="s">
        <v>15</v>
      </c>
      <c r="J4" s="7" t="s">
        <v>51</v>
      </c>
      <c r="K4" s="16" t="s">
        <v>44</v>
      </c>
      <c r="L4" s="15" t="s">
        <v>38</v>
      </c>
    </row>
    <row r="5" spans="1:12" ht="30" customHeight="1">
      <c r="A5" s="24" t="s">
        <v>52</v>
      </c>
      <c r="B5" s="25" t="s">
        <v>27</v>
      </c>
      <c r="C5" s="26">
        <v>7</v>
      </c>
      <c r="D5" s="27">
        <v>313.086</v>
      </c>
      <c r="E5" s="26">
        <v>6</v>
      </c>
      <c r="F5" s="27">
        <v>300.392</v>
      </c>
      <c r="G5" s="26">
        <v>1</v>
      </c>
      <c r="H5" s="27">
        <v>12.693</v>
      </c>
      <c r="I5" s="26">
        <v>0</v>
      </c>
      <c r="J5" s="27">
        <v>0</v>
      </c>
      <c r="K5" s="28" t="s">
        <v>39</v>
      </c>
      <c r="L5" s="29"/>
    </row>
    <row r="6" spans="1:12" ht="30">
      <c r="A6" s="30" t="s">
        <v>0</v>
      </c>
      <c r="B6" s="8" t="s">
        <v>28</v>
      </c>
      <c r="C6" s="9">
        <v>6</v>
      </c>
      <c r="D6" s="10">
        <v>45.867</v>
      </c>
      <c r="E6" s="9">
        <v>3</v>
      </c>
      <c r="F6" s="10">
        <v>35.543</v>
      </c>
      <c r="G6" s="9">
        <v>0</v>
      </c>
      <c r="H6" s="10">
        <v>0</v>
      </c>
      <c r="I6" s="9">
        <v>3</v>
      </c>
      <c r="J6" s="10">
        <v>10.324</v>
      </c>
      <c r="K6" s="17" t="s">
        <v>40</v>
      </c>
      <c r="L6" s="31"/>
    </row>
    <row r="7" spans="1:12" ht="33" customHeight="1">
      <c r="A7" s="30" t="s">
        <v>0</v>
      </c>
      <c r="B7" s="8" t="s">
        <v>29</v>
      </c>
      <c r="C7" s="9">
        <v>1</v>
      </c>
      <c r="D7" s="10">
        <v>52.368</v>
      </c>
      <c r="E7" s="9">
        <v>1</v>
      </c>
      <c r="F7" s="10">
        <v>52.368</v>
      </c>
      <c r="G7" s="9">
        <v>0</v>
      </c>
      <c r="H7" s="10">
        <v>0</v>
      </c>
      <c r="I7" s="9">
        <v>0</v>
      </c>
      <c r="J7" s="10">
        <v>0</v>
      </c>
      <c r="K7" s="17" t="s">
        <v>40</v>
      </c>
      <c r="L7" s="31"/>
    </row>
    <row r="8" spans="1:12" ht="30">
      <c r="A8" s="30" t="s">
        <v>0</v>
      </c>
      <c r="B8" s="8" t="s">
        <v>30</v>
      </c>
      <c r="C8" s="9">
        <v>2</v>
      </c>
      <c r="D8" s="10">
        <v>50.827</v>
      </c>
      <c r="E8" s="9">
        <v>0</v>
      </c>
      <c r="F8" s="10">
        <v>0</v>
      </c>
      <c r="G8" s="9">
        <v>1</v>
      </c>
      <c r="H8" s="10">
        <v>42.5</v>
      </c>
      <c r="I8" s="9">
        <v>1</v>
      </c>
      <c r="J8" s="10">
        <v>8.327</v>
      </c>
      <c r="K8" s="17" t="s">
        <v>40</v>
      </c>
      <c r="L8" s="31"/>
    </row>
    <row r="9" spans="1:12" ht="30">
      <c r="A9" s="30" t="s">
        <v>0</v>
      </c>
      <c r="B9" s="8" t="s">
        <v>31</v>
      </c>
      <c r="C9" s="9">
        <v>2</v>
      </c>
      <c r="D9" s="10">
        <v>37.117</v>
      </c>
      <c r="E9" s="9">
        <v>0</v>
      </c>
      <c r="F9" s="10">
        <v>0</v>
      </c>
      <c r="G9" s="9">
        <v>1</v>
      </c>
      <c r="H9" s="10">
        <v>25.045</v>
      </c>
      <c r="I9" s="9">
        <v>1</v>
      </c>
      <c r="J9" s="10">
        <v>12.071</v>
      </c>
      <c r="K9" s="17" t="s">
        <v>40</v>
      </c>
      <c r="L9" s="31"/>
    </row>
    <row r="10" spans="1:12" ht="75.75" customHeight="1">
      <c r="A10" s="32" t="s">
        <v>1</v>
      </c>
      <c r="B10" s="11" t="s">
        <v>32</v>
      </c>
      <c r="C10" s="12">
        <v>23</v>
      </c>
      <c r="D10" s="13">
        <v>178.98</v>
      </c>
      <c r="E10" s="12">
        <v>5</v>
      </c>
      <c r="F10" s="13">
        <v>34.265</v>
      </c>
      <c r="G10" s="12">
        <v>0</v>
      </c>
      <c r="H10" s="13">
        <v>0</v>
      </c>
      <c r="I10" s="12">
        <v>18</v>
      </c>
      <c r="J10" s="13">
        <v>144.723</v>
      </c>
      <c r="K10" s="18" t="s">
        <v>41</v>
      </c>
      <c r="L10" s="33"/>
    </row>
    <row r="11" spans="1:12" ht="15">
      <c r="A11" s="32" t="s">
        <v>1</v>
      </c>
      <c r="B11" s="11" t="s">
        <v>33</v>
      </c>
      <c r="C11" s="12">
        <v>2</v>
      </c>
      <c r="D11" s="13">
        <v>7.689</v>
      </c>
      <c r="E11" s="12">
        <v>1</v>
      </c>
      <c r="F11" s="13">
        <v>1.628</v>
      </c>
      <c r="G11" s="12">
        <v>1</v>
      </c>
      <c r="H11" s="13">
        <v>6.061</v>
      </c>
      <c r="I11" s="12">
        <v>0</v>
      </c>
      <c r="J11" s="13">
        <v>0</v>
      </c>
      <c r="K11" s="18" t="s">
        <v>39</v>
      </c>
      <c r="L11" s="34"/>
    </row>
    <row r="12" spans="1:12" ht="30">
      <c r="A12" s="32" t="s">
        <v>1</v>
      </c>
      <c r="B12" s="11" t="s">
        <v>20</v>
      </c>
      <c r="C12" s="12">
        <v>1</v>
      </c>
      <c r="D12" s="13">
        <v>69.306</v>
      </c>
      <c r="E12" s="12">
        <v>0</v>
      </c>
      <c r="F12" s="13">
        <v>0</v>
      </c>
      <c r="G12" s="12">
        <v>1</v>
      </c>
      <c r="H12" s="13">
        <v>69.306</v>
      </c>
      <c r="I12" s="12">
        <v>0</v>
      </c>
      <c r="J12" s="13">
        <v>0</v>
      </c>
      <c r="K12" s="18" t="s">
        <v>39</v>
      </c>
      <c r="L12" s="35"/>
    </row>
    <row r="13" spans="1:12" ht="30">
      <c r="A13" s="30" t="s">
        <v>2</v>
      </c>
      <c r="B13" s="8" t="s">
        <v>34</v>
      </c>
      <c r="C13" s="9">
        <v>1</v>
      </c>
      <c r="D13" s="10">
        <v>6.44</v>
      </c>
      <c r="E13" s="9">
        <v>0</v>
      </c>
      <c r="F13" s="10">
        <v>0</v>
      </c>
      <c r="G13" s="9">
        <v>1</v>
      </c>
      <c r="H13" s="10">
        <v>6.44</v>
      </c>
      <c r="I13" s="9">
        <v>0</v>
      </c>
      <c r="J13" s="10">
        <v>0</v>
      </c>
      <c r="K13" s="17" t="s">
        <v>40</v>
      </c>
      <c r="L13" s="31"/>
    </row>
    <row r="14" spans="1:12" ht="30">
      <c r="A14" s="30" t="s">
        <v>2</v>
      </c>
      <c r="B14" s="8" t="s">
        <v>35</v>
      </c>
      <c r="C14" s="9">
        <v>7</v>
      </c>
      <c r="D14" s="10">
        <v>35.034</v>
      </c>
      <c r="E14" s="9">
        <v>0</v>
      </c>
      <c r="F14" s="10">
        <v>0</v>
      </c>
      <c r="G14" s="9">
        <v>7</v>
      </c>
      <c r="H14" s="10">
        <v>35.034</v>
      </c>
      <c r="I14" s="9">
        <v>0</v>
      </c>
      <c r="J14" s="10">
        <v>0</v>
      </c>
      <c r="K14" s="17" t="s">
        <v>40</v>
      </c>
      <c r="L14" s="31"/>
    </row>
    <row r="15" spans="1:12" ht="30">
      <c r="A15" s="30" t="s">
        <v>2</v>
      </c>
      <c r="B15" s="8" t="s">
        <v>36</v>
      </c>
      <c r="C15" s="9">
        <v>5</v>
      </c>
      <c r="D15" s="10">
        <v>74.949</v>
      </c>
      <c r="E15" s="9">
        <v>0</v>
      </c>
      <c r="F15" s="10">
        <v>0</v>
      </c>
      <c r="G15" s="9">
        <v>5</v>
      </c>
      <c r="H15" s="10">
        <v>74.949</v>
      </c>
      <c r="I15" s="9">
        <v>0</v>
      </c>
      <c r="J15" s="10">
        <v>0</v>
      </c>
      <c r="K15" s="17" t="s">
        <v>40</v>
      </c>
      <c r="L15" s="31"/>
    </row>
    <row r="16" spans="1:12" ht="30">
      <c r="A16" s="32" t="s">
        <v>3</v>
      </c>
      <c r="B16" s="11" t="s">
        <v>26</v>
      </c>
      <c r="C16" s="12">
        <v>16</v>
      </c>
      <c r="D16" s="13">
        <v>54.517</v>
      </c>
      <c r="E16" s="12">
        <v>5</v>
      </c>
      <c r="F16" s="13">
        <v>19.729</v>
      </c>
      <c r="G16" s="12">
        <v>0</v>
      </c>
      <c r="H16" s="13">
        <v>0</v>
      </c>
      <c r="I16" s="12">
        <v>11</v>
      </c>
      <c r="J16" s="13">
        <v>34.778</v>
      </c>
      <c r="K16" s="18" t="s">
        <v>40</v>
      </c>
      <c r="L16" s="34"/>
    </row>
    <row r="17" spans="1:12" ht="30">
      <c r="A17" s="32" t="s">
        <v>3</v>
      </c>
      <c r="B17" s="11" t="s">
        <v>25</v>
      </c>
      <c r="C17" s="12">
        <v>1</v>
      </c>
      <c r="D17" s="13">
        <v>2.539</v>
      </c>
      <c r="E17" s="12">
        <v>0</v>
      </c>
      <c r="F17" s="13">
        <v>0</v>
      </c>
      <c r="G17" s="12">
        <v>0</v>
      </c>
      <c r="H17" s="13">
        <v>0</v>
      </c>
      <c r="I17" s="12">
        <v>0</v>
      </c>
      <c r="J17" s="13">
        <v>0</v>
      </c>
      <c r="K17" s="18" t="s">
        <v>42</v>
      </c>
      <c r="L17" s="34"/>
    </row>
    <row r="18" spans="1:12" ht="30">
      <c r="A18" s="30" t="s">
        <v>4</v>
      </c>
      <c r="B18" s="8" t="s">
        <v>24</v>
      </c>
      <c r="C18" s="9">
        <v>8</v>
      </c>
      <c r="D18" s="10">
        <v>487.91</v>
      </c>
      <c r="E18" s="9">
        <v>8</v>
      </c>
      <c r="F18" s="10">
        <v>487.91</v>
      </c>
      <c r="G18" s="9">
        <v>0</v>
      </c>
      <c r="H18" s="10">
        <v>0</v>
      </c>
      <c r="I18" s="9">
        <v>0</v>
      </c>
      <c r="J18" s="10">
        <v>0</v>
      </c>
      <c r="K18" s="17" t="s">
        <v>43</v>
      </c>
      <c r="L18" s="31"/>
    </row>
    <row r="19" spans="1:12" ht="30">
      <c r="A19" s="32" t="s">
        <v>5</v>
      </c>
      <c r="B19" s="11" t="s">
        <v>16</v>
      </c>
      <c r="C19" s="12">
        <v>12</v>
      </c>
      <c r="D19" s="13">
        <v>164.961</v>
      </c>
      <c r="E19" s="12">
        <v>8</v>
      </c>
      <c r="F19" s="13">
        <v>136.563</v>
      </c>
      <c r="G19" s="12">
        <v>0</v>
      </c>
      <c r="H19" s="13">
        <v>0</v>
      </c>
      <c r="I19" s="12">
        <v>4</v>
      </c>
      <c r="J19" s="13">
        <v>28.396</v>
      </c>
      <c r="K19" s="18" t="s">
        <v>40</v>
      </c>
      <c r="L19" s="34"/>
    </row>
    <row r="20" spans="1:12" ht="30">
      <c r="A20" s="32" t="s">
        <v>5</v>
      </c>
      <c r="B20" s="11" t="s">
        <v>17</v>
      </c>
      <c r="C20" s="12">
        <v>24</v>
      </c>
      <c r="D20" s="13">
        <v>425.868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8" t="s">
        <v>40</v>
      </c>
      <c r="L20" s="34"/>
    </row>
    <row r="21" spans="1:12" ht="69.75" customHeight="1">
      <c r="A21" s="30" t="s">
        <v>6</v>
      </c>
      <c r="B21" s="8" t="s">
        <v>21</v>
      </c>
      <c r="C21" s="9">
        <v>23</v>
      </c>
      <c r="D21" s="10">
        <v>59.718</v>
      </c>
      <c r="E21" s="9">
        <v>5</v>
      </c>
      <c r="F21" s="10">
        <v>19</v>
      </c>
      <c r="G21" s="9">
        <v>6</v>
      </c>
      <c r="H21" s="10">
        <v>9.978</v>
      </c>
      <c r="I21" s="9">
        <v>9</v>
      </c>
      <c r="J21" s="10">
        <v>27.489</v>
      </c>
      <c r="K21" s="17" t="s">
        <v>39</v>
      </c>
      <c r="L21" s="31"/>
    </row>
    <row r="22" spans="1:12" ht="32.25" customHeight="1">
      <c r="A22" s="32" t="s">
        <v>7</v>
      </c>
      <c r="B22" s="11" t="s">
        <v>18</v>
      </c>
      <c r="C22" s="12">
        <v>5</v>
      </c>
      <c r="D22" s="13">
        <v>212.998</v>
      </c>
      <c r="E22" s="12">
        <v>5</v>
      </c>
      <c r="F22" s="13">
        <v>212.998</v>
      </c>
      <c r="G22" s="12">
        <v>0</v>
      </c>
      <c r="H22" s="13">
        <v>0</v>
      </c>
      <c r="I22" s="12">
        <v>0</v>
      </c>
      <c r="J22" s="13">
        <v>0</v>
      </c>
      <c r="K22" s="18" t="s">
        <v>43</v>
      </c>
      <c r="L22" s="34"/>
    </row>
    <row r="23" spans="1:12" ht="30">
      <c r="A23" s="32" t="s">
        <v>7</v>
      </c>
      <c r="B23" s="11" t="s">
        <v>19</v>
      </c>
      <c r="C23" s="12">
        <v>1</v>
      </c>
      <c r="D23" s="13">
        <v>58.191</v>
      </c>
      <c r="E23" s="12">
        <v>1</v>
      </c>
      <c r="F23" s="13">
        <v>58.191</v>
      </c>
      <c r="G23" s="12">
        <v>0</v>
      </c>
      <c r="H23" s="13">
        <v>0</v>
      </c>
      <c r="I23" s="12">
        <v>0</v>
      </c>
      <c r="J23" s="13">
        <v>0</v>
      </c>
      <c r="K23" s="18" t="s">
        <v>43</v>
      </c>
      <c r="L23" s="34"/>
    </row>
    <row r="24" spans="1:12" ht="45">
      <c r="A24" s="30" t="s">
        <v>8</v>
      </c>
      <c r="B24" s="8" t="s">
        <v>23</v>
      </c>
      <c r="C24" s="9">
        <v>1</v>
      </c>
      <c r="D24" s="10">
        <v>84.635</v>
      </c>
      <c r="E24" s="9">
        <v>0</v>
      </c>
      <c r="F24" s="10">
        <v>0</v>
      </c>
      <c r="G24" s="9">
        <v>1</v>
      </c>
      <c r="H24" s="10">
        <v>84.635</v>
      </c>
      <c r="I24" s="9">
        <v>0</v>
      </c>
      <c r="J24" s="10">
        <v>0</v>
      </c>
      <c r="K24" s="17" t="s">
        <v>39</v>
      </c>
      <c r="L24" s="31"/>
    </row>
    <row r="25" spans="1:12" ht="30.75" thickBot="1">
      <c r="A25" s="36" t="s">
        <v>9</v>
      </c>
      <c r="B25" s="37" t="s">
        <v>22</v>
      </c>
      <c r="C25" s="38">
        <v>1</v>
      </c>
      <c r="D25" s="39">
        <v>1.892</v>
      </c>
      <c r="E25" s="38">
        <v>1</v>
      </c>
      <c r="F25" s="39">
        <v>1.892</v>
      </c>
      <c r="G25" s="38">
        <v>0</v>
      </c>
      <c r="H25" s="39">
        <v>0</v>
      </c>
      <c r="I25" s="38">
        <v>0</v>
      </c>
      <c r="J25" s="39">
        <v>0</v>
      </c>
      <c r="K25" s="40" t="s">
        <v>39</v>
      </c>
      <c r="L25" s="41"/>
    </row>
    <row r="26" spans="1:12" ht="29.25" customHeight="1" thickBot="1">
      <c r="A26" s="20" t="s">
        <v>45</v>
      </c>
      <c r="B26" s="7" t="s">
        <v>46</v>
      </c>
      <c r="C26" s="21">
        <f>SUM(C5:C25)</f>
        <v>149</v>
      </c>
      <c r="D26" s="22">
        <f aca="true" t="shared" si="0" ref="D26:J26">SUM(D5:D25)</f>
        <v>2424.892</v>
      </c>
      <c r="E26" s="21">
        <f t="shared" si="0"/>
        <v>49</v>
      </c>
      <c r="F26" s="22">
        <f t="shared" si="0"/>
        <v>1360.4790000000003</v>
      </c>
      <c r="G26" s="21">
        <f t="shared" si="0"/>
        <v>25</v>
      </c>
      <c r="H26" s="21">
        <f t="shared" si="0"/>
        <v>366.641</v>
      </c>
      <c r="I26" s="21">
        <f t="shared" si="0"/>
        <v>47</v>
      </c>
      <c r="J26" s="21">
        <f t="shared" si="0"/>
        <v>266.108</v>
      </c>
      <c r="K26" s="23" t="s">
        <v>45</v>
      </c>
      <c r="L26" s="15" t="s">
        <v>45</v>
      </c>
    </row>
    <row r="27" spans="2:11" ht="15">
      <c r="B27" s="3"/>
      <c r="C27" s="4"/>
      <c r="D27" s="5"/>
      <c r="E27" s="4"/>
      <c r="F27" s="5"/>
      <c r="G27" s="4"/>
      <c r="H27" s="5"/>
      <c r="I27" s="4"/>
      <c r="J27" s="5"/>
      <c r="K27" s="19"/>
    </row>
    <row r="28" spans="1:12" ht="36.75" customHeight="1">
      <c r="A28" s="42" t="s">
        <v>47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</sheetData>
  <sheetProtection/>
  <mergeCells count="2">
    <mergeCell ref="A28:L28"/>
    <mergeCell ref="H1:I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Marková Renáta</dc:creator>
  <cp:keywords/>
  <dc:description/>
  <cp:lastModifiedBy>Jakoubková Marie</cp:lastModifiedBy>
  <cp:lastPrinted>2016-12-07T12:59:31Z</cp:lastPrinted>
  <dcterms:created xsi:type="dcterms:W3CDTF">2016-11-30T14:44:12Z</dcterms:created>
  <dcterms:modified xsi:type="dcterms:W3CDTF">2016-12-07T12:59:49Z</dcterms:modified>
  <cp:category/>
  <cp:version/>
  <cp:contentType/>
  <cp:contentStatus/>
</cp:coreProperties>
</file>