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765" windowHeight="7980" activeTab="0"/>
  </bookViews>
  <sheets>
    <sheet name="ZK-04-2016-88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<sst xmlns="http://schemas.openxmlformats.org/spreadsheetml/2006/main" count="14" uniqueCount="14">
  <si>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Náklady projektu</t>
  </si>
  <si>
    <t>Cena  v Kč včetně DPH</t>
  </si>
  <si>
    <t>Náklady celkem</t>
  </si>
  <si>
    <t>Projekt Hrad Roštejn - zpřístupnění nových expozic</t>
  </si>
  <si>
    <t>Předpokládané způsobilé náklady</t>
  </si>
  <si>
    <t>Přímé realizační náklady stavby</t>
  </si>
  <si>
    <t>Konzervování-restaurování sbírkových předmětů</t>
  </si>
  <si>
    <t>Přímé realizační náklady expozic</t>
  </si>
  <si>
    <t>Předpokládaná výše dotace (90 % z celkových způsobilých nákladů projektu)</t>
  </si>
  <si>
    <t>Počet stran: 1</t>
  </si>
  <si>
    <t>Vedlejší náklady stavby (posudky, průzkumy, projektová dokumentace, zabezpečení stavby, apod.)</t>
  </si>
  <si>
    <t>Vedlejší náklady expozic (projektová dokumentace, autorský dozor, technický dozor investora, apod.)</t>
  </si>
  <si>
    <t>Předpokládané nezpůsobilé náklady (související stavební práce, které nelze zdůvodnit v souvislosti se zvýšením ochrany a zpřístupněním sbírkových fondů a zajištěním vyšší bezpečnosti návštěvníků; výdaje na vedlejší podporované aktivity nad 15 % celkových způsobilých výdajů projektu - vedlejší výdaje zahrnují projektovou dokumentaci stavby i expozic, zabezpečení stavby a expozic, pořízení odborných posudků, pořízení modelů a kopií v rámci expozic)</t>
  </si>
  <si>
    <t>ZK-04-2016-88,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</si>
</sst>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0.0"/>
    <numFmt numFmtId="171" formatCode="#,##0.00_ ;\-#,##0.00\ "/>
  </numFmts>
  <fonts count="51"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44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/>
    </xf>
    <xf numFmtId="170" fontId="47" fillId="0" borderId="0" xfId="0" applyNumberFormat="1" applyFont="1" applyFill="1" applyBorder="1" applyAlignment="1">
      <alignment horizontal="center"/>
    </xf>
    <xf numFmtId="43" fontId="27" fillId="0" borderId="0" xfId="34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71" fontId="2" fillId="0" borderId="11" xfId="0" applyNumberFormat="1" applyFont="1" applyFill="1" applyBorder="1" applyAlignment="1">
      <alignment horizontal="right" vertical="center" wrapText="1"/>
    </xf>
    <xf numFmtId="171" fontId="1" fillId="33" borderId="11" xfId="0" applyNumberFormat="1" applyFont="1" applyFill="1" applyBorder="1" applyAlignment="1">
      <alignment horizontal="right" vertical="center" wrapText="1"/>
    </xf>
    <xf numFmtId="171" fontId="1" fillId="0" borderId="13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right"/>
    </xf>
    <xf numFmtId="170" fontId="47" fillId="0" borderId="0" xfId="0" applyNumberFormat="1" applyFont="1" applyFill="1" applyBorder="1" applyAlignment="1">
      <alignment horizontal="center"/>
    </xf>
    <xf numFmtId="43" fontId="27" fillId="0" borderId="0" xfId="34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6.375" style="0" customWidth="1"/>
    <col min="2" max="2" width="147.375" style="0" customWidth="1"/>
    <col min="3" max="3" width="27.875" style="0" customWidth="1"/>
    <col min="4" max="4" width="26.125" style="0" customWidth="1"/>
    <col min="5" max="5" width="32.00390625" style="0" customWidth="1"/>
    <col min="6" max="6" width="27.00390625" style="0" customWidth="1"/>
    <col min="7" max="7" width="41.125" style="0" customWidth="1"/>
    <col min="8" max="8" width="40.75390625" style="0" customWidth="1"/>
    <col min="9" max="9" width="25.75390625" style="0" customWidth="1"/>
    <col min="10" max="10" width="19.75390625" style="0" customWidth="1"/>
    <col min="11" max="11" width="21.375" style="0" customWidth="1"/>
    <col min="12" max="12" width="30.25390625" style="0" customWidth="1"/>
  </cols>
  <sheetData>
    <row r="2" ht="15">
      <c r="C2" s="23" t="s">
        <v>13</v>
      </c>
    </row>
    <row r="3" ht="15">
      <c r="C3" s="23" t="s">
        <v>9</v>
      </c>
    </row>
    <row r="4" ht="13.5" thickBot="1"/>
    <row r="5" spans="2:13" ht="22.5" customHeight="1">
      <c r="B5" s="24" t="s">
        <v>3</v>
      </c>
      <c r="C5" s="25"/>
      <c r="D5" s="2"/>
      <c r="E5" s="2"/>
      <c r="F5" s="1"/>
      <c r="G5" s="1"/>
      <c r="H5" s="1"/>
      <c r="I5" s="1"/>
      <c r="J5" s="1"/>
      <c r="K5" s="1"/>
      <c r="L5" s="1"/>
      <c r="M5" s="1"/>
    </row>
    <row r="6" spans="2:13" ht="30.75" customHeight="1">
      <c r="B6" s="3" t="s">
        <v>0</v>
      </c>
      <c r="C6" s="4" t="s">
        <v>1</v>
      </c>
      <c r="D6" s="2"/>
      <c r="E6" s="2"/>
      <c r="F6" s="11"/>
      <c r="G6" s="11"/>
      <c r="H6" s="11"/>
      <c r="I6" s="11"/>
      <c r="J6" s="11"/>
      <c r="K6" s="11"/>
      <c r="L6" s="12"/>
      <c r="M6" s="1"/>
    </row>
    <row r="7" spans="2:13" ht="27" customHeight="1">
      <c r="B7" s="5" t="s">
        <v>5</v>
      </c>
      <c r="C7" s="19">
        <v>50000000</v>
      </c>
      <c r="D7" s="2"/>
      <c r="E7" s="2"/>
      <c r="F7" s="13"/>
      <c r="G7" s="13"/>
      <c r="H7" s="13"/>
      <c r="I7" s="26"/>
      <c r="J7" s="26"/>
      <c r="K7" s="27"/>
      <c r="L7" s="28"/>
      <c r="M7" s="1"/>
    </row>
    <row r="8" spans="2:13" ht="22.5" customHeight="1">
      <c r="B8" s="5" t="s">
        <v>10</v>
      </c>
      <c r="C8" s="19">
        <v>3700000</v>
      </c>
      <c r="D8" s="2"/>
      <c r="E8" s="2"/>
      <c r="F8" s="13"/>
      <c r="G8" s="13"/>
      <c r="H8" s="13"/>
      <c r="I8" s="26"/>
      <c r="J8" s="26"/>
      <c r="K8" s="27"/>
      <c r="L8" s="28"/>
      <c r="M8" s="1"/>
    </row>
    <row r="9" spans="2:13" ht="22.5" customHeight="1">
      <c r="B9" s="5" t="s">
        <v>7</v>
      </c>
      <c r="C9" s="19">
        <v>15000000</v>
      </c>
      <c r="D9" s="2"/>
      <c r="E9" s="2"/>
      <c r="F9" s="13"/>
      <c r="G9" s="13"/>
      <c r="H9" s="13"/>
      <c r="I9" s="26"/>
      <c r="J9" s="26"/>
      <c r="K9" s="27"/>
      <c r="L9" s="28"/>
      <c r="M9" s="1"/>
    </row>
    <row r="10" spans="2:13" ht="22.5" customHeight="1">
      <c r="B10" s="5" t="s">
        <v>11</v>
      </c>
      <c r="C10" s="19">
        <v>2400000</v>
      </c>
      <c r="D10" s="2"/>
      <c r="E10" s="2"/>
      <c r="F10" s="6"/>
      <c r="G10" s="13"/>
      <c r="H10" s="13"/>
      <c r="I10" s="7"/>
      <c r="J10" s="8"/>
      <c r="K10" s="9"/>
      <c r="L10" s="28"/>
      <c r="M10" s="1"/>
    </row>
    <row r="11" spans="2:13" ht="22.5" customHeight="1">
      <c r="B11" s="5" t="s">
        <v>6</v>
      </c>
      <c r="C11" s="19">
        <v>3800000</v>
      </c>
      <c r="D11" s="2"/>
      <c r="E11" s="2"/>
      <c r="F11" s="6"/>
      <c r="G11" s="13"/>
      <c r="H11" s="13"/>
      <c r="I11" s="7"/>
      <c r="J11" s="8"/>
      <c r="K11" s="9"/>
      <c r="L11" s="28"/>
      <c r="M11" s="1"/>
    </row>
    <row r="12" spans="2:13" ht="22.5" customHeight="1">
      <c r="B12" s="17" t="s">
        <v>2</v>
      </c>
      <c r="C12" s="20">
        <f>SUM(C7:C11)</f>
        <v>74900000</v>
      </c>
      <c r="D12" s="2"/>
      <c r="E12" s="22"/>
      <c r="F12" s="6"/>
      <c r="G12" s="14"/>
      <c r="H12" s="15"/>
      <c r="I12" s="7"/>
      <c r="J12" s="8"/>
      <c r="K12" s="9"/>
      <c r="L12" s="28"/>
      <c r="M12" s="1"/>
    </row>
    <row r="13" spans="2:13" ht="57" customHeight="1">
      <c r="B13" s="16" t="s">
        <v>12</v>
      </c>
      <c r="C13" s="19">
        <v>12000000</v>
      </c>
      <c r="D13" s="2"/>
      <c r="E13" s="2"/>
      <c r="F13" s="6"/>
      <c r="G13" s="13"/>
      <c r="H13" s="13"/>
      <c r="I13" s="7"/>
      <c r="J13" s="8"/>
      <c r="K13" s="9"/>
      <c r="L13" s="10"/>
      <c r="M13" s="1"/>
    </row>
    <row r="14" spans="2:13" ht="22.5" customHeight="1">
      <c r="B14" s="5" t="s">
        <v>4</v>
      </c>
      <c r="C14" s="19">
        <f>C12-C13</f>
        <v>62900000</v>
      </c>
      <c r="D14" s="2"/>
      <c r="E14" s="22"/>
      <c r="F14" s="6"/>
      <c r="G14" s="13"/>
      <c r="H14" s="13"/>
      <c r="I14" s="7"/>
      <c r="J14" s="8"/>
      <c r="K14" s="9"/>
      <c r="L14" s="10"/>
      <c r="M14" s="1"/>
    </row>
    <row r="15" spans="2:13" ht="22.5" customHeight="1" thickBot="1">
      <c r="B15" s="18" t="s">
        <v>8</v>
      </c>
      <c r="C15" s="21">
        <f>0.9*C14</f>
        <v>56610000</v>
      </c>
      <c r="D15" s="2"/>
      <c r="E15" s="22"/>
      <c r="F15" s="6"/>
      <c r="G15" s="13"/>
      <c r="H15" s="13"/>
      <c r="I15" s="7"/>
      <c r="J15" s="8"/>
      <c r="K15" s="9"/>
      <c r="L15" s="10"/>
      <c r="M15" s="1"/>
    </row>
    <row r="16" spans="6:13" ht="12.75">
      <c r="F16" s="1"/>
      <c r="G16" s="1"/>
      <c r="H16" s="1"/>
      <c r="I16" s="1"/>
      <c r="J16" s="1"/>
      <c r="K16" s="1"/>
      <c r="L16" s="1"/>
      <c r="M16" s="1"/>
    </row>
    <row r="17" spans="6:13" ht="12.75">
      <c r="F17" s="1"/>
      <c r="G17" s="1"/>
      <c r="H17" s="1"/>
      <c r="I17" s="1"/>
      <c r="J17" s="1"/>
      <c r="K17" s="1"/>
      <c r="L17" s="1"/>
      <c r="M17" s="1"/>
    </row>
    <row r="18" spans="6:13" ht="12.75">
      <c r="F18" s="1"/>
      <c r="G18" s="1"/>
      <c r="H18" s="1"/>
      <c r="I18" s="1"/>
      <c r="J18" s="1"/>
      <c r="K18" s="1"/>
      <c r="L18" s="1"/>
      <c r="M18" s="1"/>
    </row>
    <row r="19" spans="6:13" ht="12.75">
      <c r="F19" s="1"/>
      <c r="G19" s="1"/>
      <c r="H19" s="1"/>
      <c r="I19" s="1"/>
      <c r="J19" s="1"/>
      <c r="K19" s="1"/>
      <c r="L19" s="1"/>
      <c r="M19" s="1"/>
    </row>
    <row r="20" spans="6:13" ht="12.75">
      <c r="F20" s="1"/>
      <c r="G20" s="1"/>
      <c r="H20" s="1"/>
      <c r="I20" s="1"/>
      <c r="J20" s="1"/>
      <c r="K20" s="1"/>
      <c r="L20" s="1"/>
      <c r="M20" s="1"/>
    </row>
    <row r="21" spans="6:13" ht="12.75">
      <c r="F21" s="1"/>
      <c r="G21" s="1"/>
      <c r="H21" s="1"/>
      <c r="I21" s="1"/>
      <c r="J21" s="1"/>
      <c r="K21" s="1"/>
      <c r="L21" s="1"/>
      <c r="M21" s="1"/>
    </row>
  </sheetData>
  <sheetProtection/>
  <mergeCells count="5">
    <mergeCell ref="B5:C5"/>
    <mergeCell ref="I7:I9"/>
    <mergeCell ref="J7:J9"/>
    <mergeCell ref="K7:K9"/>
    <mergeCell ref="L7:L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Vysočiny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Malý</dc:creator>
  <cp:keywords/>
  <dc:description/>
  <cp:lastModifiedBy>Jakoubková Marie</cp:lastModifiedBy>
  <cp:lastPrinted>2016-06-08T13:05:56Z</cp:lastPrinted>
  <dcterms:created xsi:type="dcterms:W3CDTF">2015-04-27T04:50:25Z</dcterms:created>
  <dcterms:modified xsi:type="dcterms:W3CDTF">2016-06-08T13:06:03Z</dcterms:modified>
  <cp:category/>
  <cp:version/>
  <cp:contentType/>
  <cp:contentStatus/>
</cp:coreProperties>
</file>