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440" windowHeight="12585" activeTab="0"/>
  </bookViews>
  <sheets>
    <sheet name="ZK-04-2016-79, př. 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<sst xmlns="http://schemas.openxmlformats.org/spreadsheetml/2006/main" count="32" uniqueCount="25">
  <si>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počet stran: 1</t>
  </si>
  <si>
    <t>Název vzdělávacího programu/diagnostického nástroje</t>
  </si>
  <si>
    <t>IČO</t>
  </si>
  <si>
    <t xml:space="preserve">Název školského poradenského zařízení             </t>
  </si>
  <si>
    <t>Pedagogicko-psychologická poradna Třebíč</t>
  </si>
  <si>
    <t>Schválený počet</t>
  </si>
  <si>
    <t>Schválená částka  dotace vč. DPH (v Kč)</t>
  </si>
  <si>
    <t>ONIV celkem (v Kč)</t>
  </si>
  <si>
    <t>Předpokl. cena   vč. DPH za jednu aktivitu/ks (v Kč)</t>
  </si>
  <si>
    <t>tabulka 1</t>
  </si>
  <si>
    <t>tabulka 2</t>
  </si>
  <si>
    <t xml:space="preserve">Rozvojový program MŠMT Vybavení školských poradenských zařízení diagnostickými nástroji v roce 2016 </t>
  </si>
  <si>
    <t>ACFS</t>
  </si>
  <si>
    <t>Základní škola a Praktická škola, U Trojice 2104, Havlíčkův Brod</t>
  </si>
  <si>
    <t>Klokanův kufr</t>
  </si>
  <si>
    <t>Pedagogicko-psychologická poradna Pelhřimov</t>
  </si>
  <si>
    <t>BRIEF</t>
  </si>
  <si>
    <t xml:space="preserve">Pedagogicko-psychologická poradna Jihlava                            </t>
  </si>
  <si>
    <t>T-241 Novák; Pecepčně numerický test - forma A</t>
  </si>
  <si>
    <t>WAIS - III - Wechslerova inteligenční škála pro dospělé</t>
  </si>
  <si>
    <t>Mateřská škola a Speciálně pedagogické centrum Jihlava, příspěvková organizace</t>
  </si>
  <si>
    <t>WAIS - III - Wechslerova inteligenční škála pro adolescenty a dospělé od 16 let</t>
  </si>
  <si>
    <t>celkem</t>
  </si>
  <si>
    <t>Pedagogicko-psychologická poradna, Speciálně pedagogické centrum a Praktická škola Žďár nad Sázavou</t>
  </si>
  <si>
    <t>ZK-04-2016-79,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</si>
</sst>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&quot;Kč&quot;"/>
    <numFmt numFmtId="166" formatCode="[$-405]d\.\ mmmm\ yyyy"/>
    <numFmt numFmtId="167" formatCode="0.000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#,##0_ ;\-#,##0\ 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0" borderId="1" applyNumberFormat="0" applyFill="0" applyAlignment="0" applyProtection="0"/>
    <xf numFmtId="0" fontId="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4" borderId="0" applyNumberFormat="0" applyBorder="0" applyAlignment="0" applyProtection="0"/>
    <xf numFmtId="0" fontId="4" fillId="5" borderId="0" applyNumberFormat="0" applyBorder="0" applyAlignment="0" applyProtection="0"/>
    <xf numFmtId="0" fontId="27" fillId="35" borderId="3" applyNumberFormat="0" applyAlignment="0" applyProtection="0"/>
    <xf numFmtId="0" fontId="5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6" fillId="0" borderId="6" applyNumberFormat="0" applyFill="0" applyAlignment="0" applyProtection="0"/>
    <xf numFmtId="0" fontId="29" fillId="0" borderId="7" applyNumberFormat="0" applyFill="0" applyAlignment="0" applyProtection="0"/>
    <xf numFmtId="0" fontId="7" fillId="0" borderId="8" applyNumberFormat="0" applyFill="0" applyAlignment="0" applyProtection="0"/>
    <xf numFmtId="0" fontId="30" fillId="0" borderId="9" applyNumberFormat="0" applyFill="0" applyAlignment="0" applyProtection="0"/>
    <xf numFmtId="0" fontId="8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0" fillId="38" borderId="0" applyNumberFormat="0" applyBorder="0" applyAlignment="0" applyProtection="0"/>
    <xf numFmtId="0" fontId="1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11" fillId="0" borderId="14" applyNumberFormat="0" applyFill="0" applyAlignment="0" applyProtection="0"/>
    <xf numFmtId="0" fontId="34" fillId="41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42" borderId="15" applyNumberFormat="0" applyAlignment="0" applyProtection="0"/>
    <xf numFmtId="0" fontId="14" fillId="13" borderId="16" applyNumberFormat="0" applyAlignment="0" applyProtection="0"/>
    <xf numFmtId="0" fontId="37" fillId="43" borderId="15" applyNumberFormat="0" applyAlignment="0" applyProtection="0"/>
    <xf numFmtId="0" fontId="15" fillId="44" borderId="16" applyNumberFormat="0" applyAlignment="0" applyProtection="0"/>
    <xf numFmtId="0" fontId="38" fillId="43" borderId="17" applyNumberFormat="0" applyAlignment="0" applyProtection="0"/>
    <xf numFmtId="0" fontId="16" fillId="44" borderId="18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2" fillId="46" borderId="0" applyNumberFormat="0" applyBorder="0" applyAlignment="0" applyProtection="0"/>
    <xf numFmtId="0" fontId="24" fillId="47" borderId="0" applyNumberFormat="0" applyBorder="0" applyAlignment="0" applyProtection="0"/>
    <xf numFmtId="0" fontId="2" fillId="48" borderId="0" applyNumberFormat="0" applyBorder="0" applyAlignment="0" applyProtection="0"/>
    <xf numFmtId="0" fontId="24" fillId="49" borderId="0" applyNumberFormat="0" applyBorder="0" applyAlignment="0" applyProtection="0"/>
    <xf numFmtId="0" fontId="2" fillId="50" borderId="0" applyNumberFormat="0" applyBorder="0" applyAlignment="0" applyProtection="0"/>
    <xf numFmtId="0" fontId="24" fillId="51" borderId="0" applyNumberFormat="0" applyBorder="0" applyAlignment="0" applyProtection="0"/>
    <xf numFmtId="0" fontId="2" fillId="29" borderId="0" applyNumberFormat="0" applyBorder="0" applyAlignment="0" applyProtection="0"/>
    <xf numFmtId="0" fontId="24" fillId="52" borderId="0" applyNumberFormat="0" applyBorder="0" applyAlignment="0" applyProtection="0"/>
    <xf numFmtId="0" fontId="2" fillId="31" borderId="0" applyNumberFormat="0" applyBorder="0" applyAlignment="0" applyProtection="0"/>
    <xf numFmtId="0" fontId="24" fillId="53" borderId="0" applyNumberFormat="0" applyBorder="0" applyAlignment="0" applyProtection="0"/>
    <xf numFmtId="0" fontId="2" fillId="5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18" fillId="55" borderId="22" xfId="84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1" fontId="23" fillId="55" borderId="20" xfId="8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/>
    </xf>
    <xf numFmtId="3" fontId="18" fillId="55" borderId="25" xfId="84" applyNumberFormat="1" applyFont="1" applyFill="1" applyBorder="1" applyAlignment="1">
      <alignment horizontal="center" vertical="center" wrapText="1"/>
    </xf>
    <xf numFmtId="0" fontId="18" fillId="55" borderId="26" xfId="84" applyFont="1" applyFill="1" applyBorder="1" applyAlignment="1">
      <alignment horizontal="center" vertical="center" wrapText="1"/>
    </xf>
    <xf numFmtId="3" fontId="18" fillId="55" borderId="26" xfId="84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/>
    </xf>
    <xf numFmtId="0" fontId="18" fillId="55" borderId="31" xfId="84" applyFont="1" applyFill="1" applyBorder="1" applyAlignment="1">
      <alignment horizontal="center" vertical="center" wrapText="1"/>
    </xf>
    <xf numFmtId="0" fontId="18" fillId="55" borderId="31" xfId="84" applyFont="1" applyFill="1" applyBorder="1" applyAlignment="1">
      <alignment horizontal="center" vertical="center" wrapText="1"/>
    </xf>
    <xf numFmtId="3" fontId="18" fillId="55" borderId="31" xfId="84" applyNumberFormat="1" applyFont="1" applyFill="1" applyBorder="1" applyAlignment="1">
      <alignment horizontal="center" vertical="center" wrapText="1"/>
    </xf>
    <xf numFmtId="3" fontId="18" fillId="55" borderId="31" xfId="84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2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44" fontId="10" fillId="55" borderId="36" xfId="84" applyNumberFormat="1" applyFont="1" applyFill="1" applyBorder="1" applyAlignment="1">
      <alignment/>
    </xf>
    <xf numFmtId="0" fontId="20" fillId="0" borderId="37" xfId="0" applyFont="1" applyBorder="1" applyAlignment="1">
      <alignment horizontal="center" vertical="center" wrapText="1"/>
    </xf>
    <xf numFmtId="41" fontId="23" fillId="55" borderId="30" xfId="84" applyNumberFormat="1" applyFont="1" applyFill="1" applyBorder="1" applyAlignment="1">
      <alignment horizontal="center" vertical="center"/>
    </xf>
    <xf numFmtId="41" fontId="23" fillId="55" borderId="38" xfId="84" applyNumberFormat="1" applyFont="1" applyFill="1" applyBorder="1" applyAlignment="1">
      <alignment horizontal="center" vertical="center"/>
    </xf>
    <xf numFmtId="3" fontId="18" fillId="55" borderId="20" xfId="84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0" fillId="0" borderId="0" xfId="0" applyAlignment="1">
      <alignment/>
    </xf>
    <xf numFmtId="0" fontId="25" fillId="0" borderId="19" xfId="0" applyFont="1" applyBorder="1" applyAlignment="1">
      <alignment/>
    </xf>
  </cellXfs>
  <cellStyles count="102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Celkem" xfId="63"/>
    <cellStyle name="Celkem 2" xfId="64"/>
    <cellStyle name="Comma" xfId="65"/>
    <cellStyle name="Comma [0]" xfId="66"/>
    <cellStyle name="Chybně" xfId="67"/>
    <cellStyle name="Chybně 2" xfId="68"/>
    <cellStyle name="Kontrolní buňka" xfId="69"/>
    <cellStyle name="Kontrolní buňka 2" xfId="70"/>
    <cellStyle name="Currency" xfId="71"/>
    <cellStyle name="Currency [0]" xfId="72"/>
    <cellStyle name="Nadpis 1" xfId="73"/>
    <cellStyle name="Nadpis 1 2" xfId="74"/>
    <cellStyle name="Nadpis 2" xfId="75"/>
    <cellStyle name="Nadpis 2 2" xfId="76"/>
    <cellStyle name="Nadpis 3" xfId="77"/>
    <cellStyle name="Nadpis 3 2" xfId="78"/>
    <cellStyle name="Nadpis 4" xfId="79"/>
    <cellStyle name="Nadpis 4 2" xfId="80"/>
    <cellStyle name="Název" xfId="81"/>
    <cellStyle name="Název 2" xfId="82"/>
    <cellStyle name="Neutrální" xfId="83"/>
    <cellStyle name="Neutrální 2" xfId="84"/>
    <cellStyle name="Normální 2" xfId="85"/>
    <cellStyle name="Poznámka" xfId="86"/>
    <cellStyle name="Poznámka 2" xfId="87"/>
    <cellStyle name="Poznámka 3" xfId="88"/>
    <cellStyle name="Percent" xfId="89"/>
    <cellStyle name="Propojená buňka" xfId="90"/>
    <cellStyle name="Propojená buňka 2" xfId="91"/>
    <cellStyle name="Správně" xfId="92"/>
    <cellStyle name="Správně 2" xfId="93"/>
    <cellStyle name="Text upozornění" xfId="94"/>
    <cellStyle name="Text upozornění 2" xfId="95"/>
    <cellStyle name="Vstup" xfId="96"/>
    <cellStyle name="Vstup 2" xfId="97"/>
    <cellStyle name="Výpočet" xfId="98"/>
    <cellStyle name="Výpočet 2" xfId="99"/>
    <cellStyle name="Výstup" xfId="100"/>
    <cellStyle name="Výstup 2" xfId="101"/>
    <cellStyle name="Vysvětlující text" xfId="102"/>
    <cellStyle name="Vysvětlující text 2" xfId="103"/>
    <cellStyle name="Zvýraznění 1" xfId="104"/>
    <cellStyle name="Zvýraznění 1 2" xfId="105"/>
    <cellStyle name="Zvýraznění 2" xfId="106"/>
    <cellStyle name="Zvýraznění 2 2" xfId="107"/>
    <cellStyle name="Zvýraznění 3" xfId="108"/>
    <cellStyle name="Zvýraznění 3 2" xfId="109"/>
    <cellStyle name="Zvýraznění 4" xfId="110"/>
    <cellStyle name="Zvýraznění 4 2" xfId="111"/>
    <cellStyle name="Zvýraznění 5" xfId="112"/>
    <cellStyle name="Zvýraznění 5 2" xfId="113"/>
    <cellStyle name="Zvýraznění 6" xfId="114"/>
    <cellStyle name="Zvýraznění 6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D5" sqref="D5"/>
    </sheetView>
  </sheetViews>
  <sheetFormatPr defaultColWidth="9.140625" defaultRowHeight="15"/>
  <cols>
    <col min="1" max="1" width="17.7109375" style="0" customWidth="1"/>
    <col min="2" max="2" width="37.8515625" style="0" customWidth="1"/>
    <col min="3" max="3" width="33.140625" style="0" customWidth="1"/>
    <col min="4" max="5" width="14.7109375" style="0" customWidth="1"/>
    <col min="6" max="6" width="15.140625" style="0" customWidth="1"/>
    <col min="7" max="7" width="13.57421875" style="0" customWidth="1"/>
    <col min="8" max="8" width="18.28125" style="0" customWidth="1"/>
  </cols>
  <sheetData>
    <row r="1" spans="3:7" ht="15">
      <c r="C1" s="1"/>
      <c r="D1" s="1"/>
      <c r="E1" s="1"/>
      <c r="F1" s="1"/>
      <c r="G1" s="2" t="s">
        <v>24</v>
      </c>
    </row>
    <row r="2" spans="3:7" ht="14.25" customHeight="1">
      <c r="C2" s="1"/>
      <c r="D2" s="1"/>
      <c r="E2" s="1"/>
      <c r="F2" s="1"/>
      <c r="G2" s="2" t="s">
        <v>0</v>
      </c>
    </row>
    <row r="3" spans="1:7" ht="48" customHeight="1">
      <c r="A3" s="45" t="s">
        <v>11</v>
      </c>
      <c r="B3" s="46"/>
      <c r="C3" s="46"/>
      <c r="D3" s="46"/>
      <c r="E3" s="46"/>
      <c r="F3" s="46"/>
      <c r="G3" s="46"/>
    </row>
    <row r="5" spans="1:6" ht="15">
      <c r="A5" s="49"/>
      <c r="B5" s="49"/>
      <c r="C5" s="49"/>
      <c r="D5" s="17"/>
      <c r="E5" s="17"/>
      <c r="F5" s="17"/>
    </row>
    <row r="6" ht="15.75" thickBot="1">
      <c r="A6" t="s">
        <v>9</v>
      </c>
    </row>
    <row r="7" spans="1:8" s="3" customFormat="1" ht="70.5" customHeight="1">
      <c r="A7" s="34" t="s">
        <v>2</v>
      </c>
      <c r="B7" s="23" t="s">
        <v>3</v>
      </c>
      <c r="C7" s="24" t="s">
        <v>1</v>
      </c>
      <c r="D7" s="25" t="s">
        <v>5</v>
      </c>
      <c r="E7" s="25" t="s">
        <v>8</v>
      </c>
      <c r="F7" s="25" t="s">
        <v>6</v>
      </c>
      <c r="G7" s="41" t="s">
        <v>7</v>
      </c>
      <c r="H7" s="4"/>
    </row>
    <row r="8" spans="1:8" s="3" customFormat="1" ht="34.5" customHeight="1">
      <c r="A8" s="35">
        <v>70838593</v>
      </c>
      <c r="B8" s="31" t="s">
        <v>13</v>
      </c>
      <c r="C8" s="31" t="s">
        <v>14</v>
      </c>
      <c r="D8" s="31">
        <v>1</v>
      </c>
      <c r="E8" s="32">
        <v>21000</v>
      </c>
      <c r="F8" s="32">
        <v>21000</v>
      </c>
      <c r="G8" s="36">
        <v>21000</v>
      </c>
      <c r="H8" s="4"/>
    </row>
    <row r="9" spans="1:8" s="3" customFormat="1" ht="33.75" customHeight="1">
      <c r="A9" s="35">
        <v>70844186</v>
      </c>
      <c r="B9" s="27" t="s">
        <v>15</v>
      </c>
      <c r="C9" s="31" t="s">
        <v>16</v>
      </c>
      <c r="D9" s="31">
        <v>1</v>
      </c>
      <c r="E9" s="32">
        <v>2990</v>
      </c>
      <c r="F9" s="32">
        <v>2000</v>
      </c>
      <c r="G9" s="36">
        <v>2000</v>
      </c>
      <c r="H9" s="4"/>
    </row>
    <row r="10" spans="1:7" s="8" customFormat="1" ht="30">
      <c r="A10" s="37">
        <v>70835381</v>
      </c>
      <c r="B10" s="27" t="s">
        <v>17</v>
      </c>
      <c r="C10" s="28" t="s">
        <v>18</v>
      </c>
      <c r="D10" s="28">
        <v>1</v>
      </c>
      <c r="E10" s="29">
        <v>2000</v>
      </c>
      <c r="F10" s="29">
        <v>2000</v>
      </c>
      <c r="G10" s="20">
        <v>2000</v>
      </c>
    </row>
    <row r="11" spans="1:7" s="8" customFormat="1" ht="31.5" customHeight="1">
      <c r="A11" s="37">
        <v>66597315</v>
      </c>
      <c r="B11" s="27" t="s">
        <v>4</v>
      </c>
      <c r="C11" s="28" t="s">
        <v>12</v>
      </c>
      <c r="D11" s="28">
        <v>1</v>
      </c>
      <c r="E11" s="29">
        <v>15700</v>
      </c>
      <c r="F11" s="29">
        <v>15000</v>
      </c>
      <c r="G11" s="20">
        <v>15000</v>
      </c>
    </row>
    <row r="12" spans="1:9" s="8" customFormat="1" ht="42.75" customHeight="1">
      <c r="A12" s="37">
        <v>70832510</v>
      </c>
      <c r="B12" s="27" t="s">
        <v>23</v>
      </c>
      <c r="C12" s="27" t="s">
        <v>19</v>
      </c>
      <c r="D12" s="27">
        <v>1</v>
      </c>
      <c r="E12" s="30">
        <v>22400</v>
      </c>
      <c r="F12" s="30">
        <v>22000</v>
      </c>
      <c r="G12" s="20">
        <v>22000</v>
      </c>
      <c r="I12" s="9"/>
    </row>
    <row r="13" spans="1:9" s="8" customFormat="1" ht="27.75" customHeight="1" thickBot="1">
      <c r="A13" s="47"/>
      <c r="B13" s="48"/>
      <c r="C13" s="48"/>
      <c r="D13" s="26"/>
      <c r="E13" s="26"/>
      <c r="F13" s="42">
        <f>SUM(F8:F12)</f>
        <v>62000</v>
      </c>
      <c r="G13" s="43">
        <f>SUM(G8:G12)</f>
        <v>62000</v>
      </c>
      <c r="I13" s="10"/>
    </row>
    <row r="14" spans="1:7" s="5" customFormat="1" ht="15.75" thickBot="1">
      <c r="A14" s="38"/>
      <c r="B14" s="39"/>
      <c r="C14" s="39"/>
      <c r="D14" s="39"/>
      <c r="E14" s="39"/>
      <c r="F14" s="39"/>
      <c r="G14" s="40"/>
    </row>
    <row r="15" spans="1:6" ht="15">
      <c r="A15" s="49"/>
      <c r="B15" s="49"/>
      <c r="C15" s="49"/>
      <c r="D15" s="17"/>
      <c r="E15" s="17"/>
      <c r="F15" s="17"/>
    </row>
    <row r="16" spans="1:6" ht="15.75" thickBot="1">
      <c r="A16" s="16" t="s">
        <v>10</v>
      </c>
      <c r="B16" s="16"/>
      <c r="C16" s="16"/>
      <c r="D16" s="17"/>
      <c r="E16" s="17"/>
      <c r="F16" s="17"/>
    </row>
    <row r="17" spans="1:7" ht="75.75" thickBot="1">
      <c r="A17" s="14" t="s">
        <v>2</v>
      </c>
      <c r="B17" s="11" t="s">
        <v>3</v>
      </c>
      <c r="C17" s="6" t="s">
        <v>1</v>
      </c>
      <c r="D17" s="18" t="s">
        <v>5</v>
      </c>
      <c r="E17" s="18" t="s">
        <v>8</v>
      </c>
      <c r="F17" s="18" t="s">
        <v>6</v>
      </c>
      <c r="G17" s="7" t="s">
        <v>7</v>
      </c>
    </row>
    <row r="18" spans="1:7" ht="45.75" thickBot="1">
      <c r="A18" s="13">
        <v>63438933</v>
      </c>
      <c r="B18" s="12" t="s">
        <v>20</v>
      </c>
      <c r="C18" s="27" t="s">
        <v>21</v>
      </c>
      <c r="D18" s="21">
        <v>1</v>
      </c>
      <c r="E18" s="22">
        <v>22400</v>
      </c>
      <c r="F18" s="22">
        <v>22000</v>
      </c>
      <c r="G18" s="44">
        <v>22000</v>
      </c>
    </row>
    <row r="19" spans="1:7" ht="15.75" thickBot="1">
      <c r="A19" s="50"/>
      <c r="B19" s="50"/>
      <c r="C19" s="50"/>
      <c r="D19" s="19"/>
      <c r="E19" s="19"/>
      <c r="F19" s="15"/>
      <c r="G19" s="15"/>
    </row>
    <row r="21" spans="1:7" ht="15">
      <c r="A21" t="s">
        <v>22</v>
      </c>
      <c r="F21" s="33">
        <f>F13+F18</f>
        <v>84000</v>
      </c>
      <c r="G21" s="33">
        <f>G13+G18</f>
        <v>84000</v>
      </c>
    </row>
  </sheetData>
  <sheetProtection/>
  <mergeCells count="5">
    <mergeCell ref="A3:G3"/>
    <mergeCell ref="A13:C13"/>
    <mergeCell ref="A5:C5"/>
    <mergeCell ref="A15:C15"/>
    <mergeCell ref="A19:C19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Trávníková Věra PhDr.</dc:creator>
  <cp:keywords/>
  <dc:description/>
  <cp:lastModifiedBy>Jakoubková Marie</cp:lastModifiedBy>
  <cp:lastPrinted>2016-06-08T12:11:21Z</cp:lastPrinted>
  <dcterms:created xsi:type="dcterms:W3CDTF">2013-07-10T13:21:26Z</dcterms:created>
  <dcterms:modified xsi:type="dcterms:W3CDTF">2016-06-08T12:11:25Z</dcterms:modified>
  <cp:category/>
  <cp:version/>
  <cp:contentType/>
  <cp:contentStatus/>
</cp:coreProperties>
</file>