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ZK-03-2016-03, př. 1" sheetId="1" r:id="rId1"/>
  </sheets>
  <definedNames/>
  <calcPr fullCalcOnLoad="1"/>
</workbook>
</file>

<file path=xl/sharedStrings.xml><?xml version="1.0" encoding="utf-8"?>
<sst xmlns="http://schemas.openxmlformats.org/spreadsheetml/2006/main" count="124" uniqueCount="93">
  <si>
    <t>Celkem</t>
  </si>
  <si>
    <t>Organizační struktura krajského úřadu</t>
  </si>
  <si>
    <t>ředitel</t>
  </si>
  <si>
    <t xml:space="preserve">organizace práce, asistentka/asistent </t>
  </si>
  <si>
    <t>vedoucí odboru</t>
  </si>
  <si>
    <t>oddělení tiskové</t>
  </si>
  <si>
    <t>oddělení krizového řízení a bezpečnosti</t>
  </si>
  <si>
    <t>oddělení vnějších vztahů</t>
  </si>
  <si>
    <t>oddělení kanceláře hejtmana</t>
  </si>
  <si>
    <t>odbor sekretariátu hejtmana</t>
  </si>
  <si>
    <t>právnička, právník</t>
  </si>
  <si>
    <t>organizace práce odboru - asistentka/asistent</t>
  </si>
  <si>
    <t>oddělení vnitřní kontroly</t>
  </si>
  <si>
    <t>odbor regionálního rozvoje</t>
  </si>
  <si>
    <t>oddělení ekonomicko právní pro čerpání prostředků EU</t>
  </si>
  <si>
    <t>oddělení regionálního rozvoje</t>
  </si>
  <si>
    <t>oddělení strategického plánování</t>
  </si>
  <si>
    <t>oddělení grantových programů</t>
  </si>
  <si>
    <t>organizace práce odboru;asistentka/asistent</t>
  </si>
  <si>
    <t>oddělení řízení lidských zdrojů</t>
  </si>
  <si>
    <t>vedoucí oddělení</t>
  </si>
  <si>
    <t>zaměstnankyně/zaměstnanec</t>
  </si>
  <si>
    <t>oddělení interního auditu</t>
  </si>
  <si>
    <t>správní agenda</t>
  </si>
  <si>
    <t>oddělení rozpočtu a financování</t>
  </si>
  <si>
    <t>oddělení financování a výkaznictví obcí</t>
  </si>
  <si>
    <t>oddělení účetnictví</t>
  </si>
  <si>
    <t>úřednice/úředník na úseku koncepce IT</t>
  </si>
  <si>
    <t>oddělení správy sítě</t>
  </si>
  <si>
    <t>odělení správy databází a aplikací</t>
  </si>
  <si>
    <t>oddělení správy GIS</t>
  </si>
  <si>
    <t>právnička/právník</t>
  </si>
  <si>
    <t>oddělení veřejnosprávní kontroly</t>
  </si>
  <si>
    <t>oddělení přezkoumání hospodaření obcí</t>
  </si>
  <si>
    <t>organizace práce odboru; asistentka/asistent</t>
  </si>
  <si>
    <t>oddělení organizace školství</t>
  </si>
  <si>
    <t>oddělení rozvoje vzdělávání</t>
  </si>
  <si>
    <t>oddělení mládeže a sportu</t>
  </si>
  <si>
    <t>oddělení financování školství</t>
  </si>
  <si>
    <t>oddělení hospodaření krajského školství</t>
  </si>
  <si>
    <t>agenda správního rozhodování; asistentka,asistent</t>
  </si>
  <si>
    <t>oddělení sociální ochrany a prevence</t>
  </si>
  <si>
    <t>oddělení sociálních služeb</t>
  </si>
  <si>
    <t>oddělení rodinné a seniorské politiky a rozvoje služeb</t>
  </si>
  <si>
    <t>oddělení sociální správy</t>
  </si>
  <si>
    <t>oddělení právní a krajského živnostenského úřadu</t>
  </si>
  <si>
    <t>odbor ekonomický</t>
  </si>
  <si>
    <t>odbor informatiky</t>
  </si>
  <si>
    <t>odbor analýz a podpory řízení</t>
  </si>
  <si>
    <t>odbor kontroly</t>
  </si>
  <si>
    <t xml:space="preserve">oddělení hospodářské správy </t>
  </si>
  <si>
    <t>odbor školství, mládeže a sportu</t>
  </si>
  <si>
    <t xml:space="preserve">odbor sociálních věcí </t>
  </si>
  <si>
    <t>odbor zdravotnictví</t>
  </si>
  <si>
    <t>oddělení zdravotní péče</t>
  </si>
  <si>
    <t>oddělení zdravotní správy</t>
  </si>
  <si>
    <t>odbor životního prostředí a zemědělství</t>
  </si>
  <si>
    <t>asistentka/asistent, výkon dílčích agend</t>
  </si>
  <si>
    <t>oddělení ochrany přírodních zdrojů a EIA</t>
  </si>
  <si>
    <t xml:space="preserve">ddělení integrované prevence </t>
  </si>
  <si>
    <t>ddělení rozvoje a podpory životního prostředí</t>
  </si>
  <si>
    <t>oddělení lesního hospodářství a myslivosti</t>
  </si>
  <si>
    <t>ddělení vodního hospodářství</t>
  </si>
  <si>
    <t>oddělení zemědělství</t>
  </si>
  <si>
    <t>odbor územního plánování  a stavebního řádu</t>
  </si>
  <si>
    <t>kontrolní a dozorová činnost, knihovny; asistentka/asistent</t>
  </si>
  <si>
    <t>oddělení územního plánování</t>
  </si>
  <si>
    <t>oddělení stavebního řádu</t>
  </si>
  <si>
    <t>oddělení ostatních správních činností</t>
  </si>
  <si>
    <t>odbor kultury, památkové péče a cestovního ruchu</t>
  </si>
  <si>
    <t>úřednice/úředník na úseku projektového řízení</t>
  </si>
  <si>
    <t>úřednice/úředník na úseku cestovního ruchu</t>
  </si>
  <si>
    <t>úřednice/úředník na úseku cyklostrategie</t>
  </si>
  <si>
    <t>oddělení kultury</t>
  </si>
  <si>
    <t>oddělení památkové péče</t>
  </si>
  <si>
    <t>organizace práce, asistent/ka</t>
  </si>
  <si>
    <t>právník</t>
  </si>
  <si>
    <t>úředník na úseku ekonomické agendy se zaměřením na financování oblasti dopravy</t>
  </si>
  <si>
    <t>oddělení projektového řízení</t>
  </si>
  <si>
    <t>oddělení dopravy</t>
  </si>
  <si>
    <t>oddělení investiční a správy komunikací</t>
  </si>
  <si>
    <t>oddělení dopravní obslužnosti</t>
  </si>
  <si>
    <t>úřednice/úředník na úseku veřejných zakázek</t>
  </si>
  <si>
    <t>úřednice/úředník na úseku administrace veřejných zakázek, projektů a investic</t>
  </si>
  <si>
    <t>oddělení majetkoprávní</t>
  </si>
  <si>
    <t>oddělení správy realit</t>
  </si>
  <si>
    <t>organizační pracovnice/pracovník grémia ředitele krajského úřadu</t>
  </si>
  <si>
    <t>ZŘ - sekce ekonomiky a podpory</t>
  </si>
  <si>
    <t>odbor dopravy a silničního hospodářství</t>
  </si>
  <si>
    <t xml:space="preserve">odbor majetkový </t>
  </si>
  <si>
    <t>ZŘ - sekce pro službu veřejnosti</t>
  </si>
  <si>
    <t>Schválená organizační struktura k      1. 5. 2016</t>
  </si>
  <si>
    <t>Skutečnost k 1. 5. 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</si>
</sst>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shrinkToFi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23" xfId="0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8" xfId="0" applyFont="1" applyFill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wrapText="1"/>
    </xf>
    <xf numFmtId="0" fontId="4" fillId="0" borderId="18" xfId="0" applyFont="1" applyBorder="1" applyAlignment="1">
      <alignment wrapText="1"/>
    </xf>
    <xf numFmtId="1" fontId="4" fillId="0" borderId="19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7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5" fillId="0" borderId="29" xfId="0" applyFont="1" applyBorder="1" applyAlignment="1">
      <alignment wrapText="1"/>
    </xf>
    <xf numFmtId="0" fontId="4" fillId="34" borderId="14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33" xfId="0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5" fillId="35" borderId="20" xfId="0" applyFont="1" applyFill="1" applyBorder="1" applyAlignment="1">
      <alignment wrapText="1"/>
    </xf>
    <xf numFmtId="0" fontId="5" fillId="35" borderId="2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3" fillId="0" borderId="36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9"/>
  <sheetViews>
    <sheetView tabSelected="1" zoomScaleSheetLayoutView="100" workbookViewId="0" topLeftCell="A1">
      <selection activeCell="A2" sqref="A2"/>
    </sheetView>
  </sheetViews>
  <sheetFormatPr defaultColWidth="9.00390625" defaultRowHeight="12.75"/>
  <cols>
    <col min="1" max="1" width="56.75390625" style="1" customWidth="1"/>
    <col min="2" max="2" width="12.00390625" style="1" customWidth="1"/>
    <col min="3" max="3" width="11.625" style="1" customWidth="1"/>
    <col min="4" max="16384" width="9.125" style="1" customWidth="1"/>
  </cols>
  <sheetData>
    <row r="1" spans="1:3" ht="36.75" customHeight="1" thickBot="1">
      <c r="A1" s="131" t="s">
        <v>1</v>
      </c>
      <c r="B1" s="131"/>
      <c r="C1" s="131"/>
    </row>
    <row r="2" spans="1:3" ht="58.5" customHeight="1" thickBot="1">
      <c r="A2" s="2"/>
      <c r="B2" s="97" t="s">
        <v>91</v>
      </c>
      <c r="C2" s="109" t="s">
        <v>92</v>
      </c>
    </row>
    <row r="3" spans="1:3" ht="13.5" thickBot="1">
      <c r="A3" s="128" t="s">
        <v>2</v>
      </c>
      <c r="B3" s="129">
        <f>SUM(B4:B7)</f>
        <v>5</v>
      </c>
      <c r="C3" s="130">
        <f>SUM(C4:C7)</f>
        <v>3</v>
      </c>
    </row>
    <row r="4" spans="1:3" ht="12.75">
      <c r="A4" s="66" t="s">
        <v>2</v>
      </c>
      <c r="B4" s="67">
        <v>1</v>
      </c>
      <c r="C4" s="106">
        <v>1</v>
      </c>
    </row>
    <row r="5" spans="1:3" ht="12.75">
      <c r="A5" s="64" t="s">
        <v>86</v>
      </c>
      <c r="B5" s="65">
        <v>1</v>
      </c>
      <c r="C5" s="110">
        <v>1</v>
      </c>
    </row>
    <row r="6" spans="1:3" ht="12.75">
      <c r="A6" s="68" t="s">
        <v>3</v>
      </c>
      <c r="B6" s="69">
        <v>1</v>
      </c>
      <c r="C6" s="111">
        <v>1</v>
      </c>
    </row>
    <row r="7" spans="1:3" ht="13.5" thickBot="1">
      <c r="A7" s="73" t="s">
        <v>21</v>
      </c>
      <c r="B7" s="63">
        <v>2</v>
      </c>
      <c r="C7" s="112">
        <v>0</v>
      </c>
    </row>
    <row r="8" spans="1:3" ht="13.5" thickBot="1">
      <c r="A8" s="71" t="s">
        <v>9</v>
      </c>
      <c r="B8" s="51">
        <f>SUM(B9:B15)</f>
        <v>28</v>
      </c>
      <c r="C8" s="17">
        <f>SUM(C9:C15)</f>
        <v>28</v>
      </c>
    </row>
    <row r="9" spans="1:3" ht="12.75">
      <c r="A9" s="4" t="s">
        <v>4</v>
      </c>
      <c r="B9" s="70">
        <v>1</v>
      </c>
      <c r="C9" s="106">
        <v>1</v>
      </c>
    </row>
    <row r="10" spans="1:3" ht="12.75" customHeight="1">
      <c r="A10" s="4" t="s">
        <v>10</v>
      </c>
      <c r="B10" s="53">
        <v>1</v>
      </c>
      <c r="C10" s="6">
        <v>1</v>
      </c>
    </row>
    <row r="11" spans="1:3" ht="12.75" customHeight="1">
      <c r="A11" s="4" t="s">
        <v>11</v>
      </c>
      <c r="B11" s="53">
        <v>1</v>
      </c>
      <c r="C11" s="6">
        <v>1</v>
      </c>
    </row>
    <row r="12" spans="1:3" ht="12.75" customHeight="1">
      <c r="A12" s="4" t="s">
        <v>5</v>
      </c>
      <c r="B12" s="53">
        <v>3</v>
      </c>
      <c r="C12" s="6">
        <v>3</v>
      </c>
    </row>
    <row r="13" spans="1:3" ht="12.75">
      <c r="A13" s="7" t="s">
        <v>6</v>
      </c>
      <c r="B13" s="5">
        <v>5</v>
      </c>
      <c r="C13" s="6">
        <v>5</v>
      </c>
    </row>
    <row r="14" spans="1:3" ht="12.75">
      <c r="A14" s="8" t="s">
        <v>7</v>
      </c>
      <c r="B14" s="5">
        <v>4</v>
      </c>
      <c r="C14" s="6">
        <v>4</v>
      </c>
    </row>
    <row r="15" spans="1:3" ht="13.5" thickBot="1">
      <c r="A15" s="9" t="s">
        <v>8</v>
      </c>
      <c r="B15" s="10">
        <v>13</v>
      </c>
      <c r="C15" s="11">
        <v>13</v>
      </c>
    </row>
    <row r="16" spans="1:3" ht="13.5" thickBot="1">
      <c r="A16" s="14" t="s">
        <v>13</v>
      </c>
      <c r="B16" s="51">
        <f>SUM(B17:B22)</f>
        <v>37</v>
      </c>
      <c r="C16" s="17">
        <f>SUM(C17:C22)</f>
        <v>31</v>
      </c>
    </row>
    <row r="17" spans="1:3" ht="12.75">
      <c r="A17" s="18" t="s">
        <v>4</v>
      </c>
      <c r="B17" s="70">
        <v>1</v>
      </c>
      <c r="C17" s="106">
        <v>1</v>
      </c>
    </row>
    <row r="18" spans="1:3" ht="12.75">
      <c r="A18" s="30" t="s">
        <v>18</v>
      </c>
      <c r="B18" s="5">
        <v>1</v>
      </c>
      <c r="C18" s="6">
        <v>1</v>
      </c>
    </row>
    <row r="19" spans="1:3" ht="12.75">
      <c r="A19" s="26" t="s">
        <v>16</v>
      </c>
      <c r="B19" s="5">
        <v>4</v>
      </c>
      <c r="C19" s="6">
        <v>4</v>
      </c>
    </row>
    <row r="20" spans="1:3" ht="12.75">
      <c r="A20" s="21" t="s">
        <v>15</v>
      </c>
      <c r="B20" s="5">
        <v>11</v>
      </c>
      <c r="C20" s="6">
        <v>10</v>
      </c>
    </row>
    <row r="21" spans="1:3" ht="12.75">
      <c r="A21" s="18" t="s">
        <v>14</v>
      </c>
      <c r="B21" s="5">
        <v>9</v>
      </c>
      <c r="C21" s="6">
        <v>7</v>
      </c>
    </row>
    <row r="22" spans="1:3" ht="13.5" thickBot="1">
      <c r="A22" s="46" t="s">
        <v>17</v>
      </c>
      <c r="B22" s="10">
        <v>11</v>
      </c>
      <c r="C22" s="11">
        <v>8</v>
      </c>
    </row>
    <row r="23" spans="1:3" ht="13.5" thickBot="1">
      <c r="A23" s="49" t="s">
        <v>19</v>
      </c>
      <c r="B23" s="3">
        <f>SUM(B24:B25)</f>
        <v>7</v>
      </c>
      <c r="C23" s="113">
        <v>7</v>
      </c>
    </row>
    <row r="24" spans="1:3" ht="12.75">
      <c r="A24" s="74" t="s">
        <v>20</v>
      </c>
      <c r="B24" s="75">
        <v>1</v>
      </c>
      <c r="C24" s="114">
        <v>1</v>
      </c>
    </row>
    <row r="25" spans="1:3" ht="13.5" thickBot="1">
      <c r="A25" s="73" t="s">
        <v>21</v>
      </c>
      <c r="B25" s="72">
        <v>6</v>
      </c>
      <c r="C25" s="115">
        <v>6</v>
      </c>
    </row>
    <row r="26" spans="1:3" ht="13.5" thickBot="1">
      <c r="A26" s="48" t="s">
        <v>12</v>
      </c>
      <c r="B26" s="78">
        <f>SUM(B27:B28)</f>
        <v>3</v>
      </c>
      <c r="C26" s="116">
        <f>SUM(C27:C28)</f>
        <v>3</v>
      </c>
    </row>
    <row r="27" spans="1:3" ht="12.75">
      <c r="A27" s="74" t="s">
        <v>20</v>
      </c>
      <c r="B27" s="75">
        <v>1</v>
      </c>
      <c r="C27" s="117">
        <v>1</v>
      </c>
    </row>
    <row r="28" spans="1:3" ht="13.5" thickBot="1">
      <c r="A28" s="73" t="s">
        <v>21</v>
      </c>
      <c r="B28" s="118">
        <v>2</v>
      </c>
      <c r="C28" s="119">
        <v>2</v>
      </c>
    </row>
    <row r="29" spans="1:3" ht="13.5" thickBot="1">
      <c r="A29" s="50" t="s">
        <v>45</v>
      </c>
      <c r="B29" s="51">
        <f>SUM(B30:B31)</f>
        <v>7</v>
      </c>
      <c r="C29" s="17">
        <f>SUM(C30:C31)</f>
        <v>7</v>
      </c>
    </row>
    <row r="30" spans="1:3" ht="12.75">
      <c r="A30" s="74" t="s">
        <v>20</v>
      </c>
      <c r="B30" s="76">
        <v>1</v>
      </c>
      <c r="C30" s="114">
        <v>1</v>
      </c>
    </row>
    <row r="31" spans="1:3" ht="13.5" thickBot="1">
      <c r="A31" s="73" t="s">
        <v>21</v>
      </c>
      <c r="B31" s="77">
        <v>6</v>
      </c>
      <c r="C31" s="115">
        <v>6</v>
      </c>
    </row>
    <row r="32" spans="1:3" ht="13.5" thickBot="1">
      <c r="A32" s="14" t="s">
        <v>22</v>
      </c>
      <c r="B32" s="15">
        <f>SUM(B33:B34)</f>
        <v>3</v>
      </c>
      <c r="C32" s="62">
        <f>SUM(C33:C34)</f>
        <v>3</v>
      </c>
    </row>
    <row r="33" spans="1:3" ht="12.75">
      <c r="A33" s="74" t="s">
        <v>20</v>
      </c>
      <c r="B33" s="79">
        <v>1</v>
      </c>
      <c r="C33" s="120">
        <v>1</v>
      </c>
    </row>
    <row r="34" spans="1:3" ht="13.5" thickBot="1">
      <c r="A34" s="73" t="s">
        <v>21</v>
      </c>
      <c r="B34" s="80">
        <v>2</v>
      </c>
      <c r="C34" s="115">
        <v>2</v>
      </c>
    </row>
    <row r="35" spans="1:3" ht="13.5" thickBot="1">
      <c r="A35" s="12" t="s">
        <v>87</v>
      </c>
      <c r="B35" s="13">
        <v>1</v>
      </c>
      <c r="C35" s="121">
        <v>1</v>
      </c>
    </row>
    <row r="36" spans="1:3" ht="13.5" thickBot="1">
      <c r="A36" s="14" t="s">
        <v>46</v>
      </c>
      <c r="B36" s="97">
        <f>SUM(B37:B41)</f>
        <v>33</v>
      </c>
      <c r="C36" s="17">
        <f>SUM(C37:C41)</f>
        <v>32</v>
      </c>
    </row>
    <row r="37" spans="1:3" ht="12.75">
      <c r="A37" s="18" t="s">
        <v>4</v>
      </c>
      <c r="B37" s="81">
        <v>1</v>
      </c>
      <c r="C37" s="106">
        <v>1</v>
      </c>
    </row>
    <row r="38" spans="1:3" ht="12.75">
      <c r="A38" s="20" t="s">
        <v>23</v>
      </c>
      <c r="B38" s="19">
        <v>1</v>
      </c>
      <c r="C38" s="6">
        <v>1</v>
      </c>
    </row>
    <row r="39" spans="1:3" ht="12.75">
      <c r="A39" s="21" t="s">
        <v>24</v>
      </c>
      <c r="B39" s="19">
        <v>8</v>
      </c>
      <c r="C39" s="6">
        <v>8</v>
      </c>
    </row>
    <row r="40" spans="1:3" ht="12.75">
      <c r="A40" s="22" t="s">
        <v>25</v>
      </c>
      <c r="B40" s="19">
        <v>15</v>
      </c>
      <c r="C40" s="6">
        <v>14</v>
      </c>
    </row>
    <row r="41" spans="1:3" ht="13.5" thickBot="1">
      <c r="A41" s="22" t="s">
        <v>26</v>
      </c>
      <c r="B41" s="19">
        <v>8</v>
      </c>
      <c r="C41" s="6">
        <v>8</v>
      </c>
    </row>
    <row r="42" spans="1:3" ht="13.5" thickBot="1">
      <c r="A42" s="99" t="s">
        <v>47</v>
      </c>
      <c r="B42" s="97">
        <f>SUM(B43:B47)</f>
        <v>20</v>
      </c>
      <c r="C42" s="105">
        <f>SUM(C43:C47)</f>
        <v>20</v>
      </c>
    </row>
    <row r="43" spans="1:3" ht="12.75">
      <c r="A43" s="18" t="s">
        <v>4</v>
      </c>
      <c r="B43" s="81">
        <v>1</v>
      </c>
      <c r="C43" s="106">
        <v>1</v>
      </c>
    </row>
    <row r="44" spans="1:3" ht="12.75">
      <c r="A44" s="18" t="s">
        <v>27</v>
      </c>
      <c r="B44" s="19">
        <v>4</v>
      </c>
      <c r="C44" s="6">
        <v>4</v>
      </c>
    </row>
    <row r="45" spans="1:3" ht="12.75">
      <c r="A45" s="20" t="s">
        <v>29</v>
      </c>
      <c r="B45" s="19">
        <v>6</v>
      </c>
      <c r="C45" s="6">
        <v>6</v>
      </c>
    </row>
    <row r="46" spans="1:3" ht="12.75">
      <c r="A46" s="20" t="s">
        <v>30</v>
      </c>
      <c r="B46" s="19">
        <v>3</v>
      </c>
      <c r="C46" s="6">
        <v>3</v>
      </c>
    </row>
    <row r="47" spans="1:3" ht="13.5" thickBot="1">
      <c r="A47" s="44" t="s">
        <v>28</v>
      </c>
      <c r="B47" s="81">
        <v>6</v>
      </c>
      <c r="C47" s="106">
        <v>6</v>
      </c>
    </row>
    <row r="48" spans="1:3" ht="13.5" thickBot="1">
      <c r="A48" s="14" t="s">
        <v>48</v>
      </c>
      <c r="B48" s="97">
        <f>SUM(B49:B50)</f>
        <v>8</v>
      </c>
      <c r="C48" s="17">
        <f>C49+C50</f>
        <v>8</v>
      </c>
    </row>
    <row r="49" spans="1:3" ht="12.75">
      <c r="A49" s="18" t="s">
        <v>4</v>
      </c>
      <c r="B49" s="81">
        <v>1</v>
      </c>
      <c r="C49" s="106">
        <v>1</v>
      </c>
    </row>
    <row r="50" spans="1:3" ht="13.5" thickBot="1">
      <c r="A50" s="27" t="s">
        <v>21</v>
      </c>
      <c r="B50" s="24">
        <v>7</v>
      </c>
      <c r="C50" s="11">
        <v>7</v>
      </c>
    </row>
    <row r="51" spans="1:3" ht="13.5" thickBot="1">
      <c r="A51" s="96" t="s">
        <v>49</v>
      </c>
      <c r="B51" s="97">
        <f>SUM(B52:B55)</f>
        <v>24</v>
      </c>
      <c r="C51" s="17">
        <f>SUM(C52:C55)</f>
        <v>24</v>
      </c>
    </row>
    <row r="52" spans="1:3" ht="12.75">
      <c r="A52" s="25" t="s">
        <v>4</v>
      </c>
      <c r="B52" s="81">
        <v>1</v>
      </c>
      <c r="C52" s="106">
        <v>1</v>
      </c>
    </row>
    <row r="53" spans="1:3" ht="12.75">
      <c r="A53" s="25" t="s">
        <v>31</v>
      </c>
      <c r="B53" s="19">
        <v>1</v>
      </c>
      <c r="C53" s="6">
        <v>1</v>
      </c>
    </row>
    <row r="54" spans="1:3" ht="12.75">
      <c r="A54" s="26" t="s">
        <v>32</v>
      </c>
      <c r="B54" s="19">
        <v>7</v>
      </c>
      <c r="C54" s="6">
        <v>7</v>
      </c>
    </row>
    <row r="55" spans="1:3" ht="13.5" thickBot="1">
      <c r="A55" s="23" t="s">
        <v>33</v>
      </c>
      <c r="B55" s="24">
        <v>15</v>
      </c>
      <c r="C55" s="11">
        <v>15</v>
      </c>
    </row>
    <row r="56" spans="1:3" ht="13.5" thickBot="1">
      <c r="A56" s="93" t="s">
        <v>88</v>
      </c>
      <c r="B56" s="94">
        <f>SUM(B57:B64)</f>
        <v>42</v>
      </c>
      <c r="C56" s="95">
        <f>SUM(C57:C64)</f>
        <v>41</v>
      </c>
    </row>
    <row r="57" spans="1:3" ht="12.75">
      <c r="A57" s="83" t="s">
        <v>4</v>
      </c>
      <c r="B57" s="91">
        <v>1</v>
      </c>
      <c r="C57" s="92">
        <v>1</v>
      </c>
    </row>
    <row r="58" spans="1:3" ht="12.75">
      <c r="A58" s="83" t="s">
        <v>75</v>
      </c>
      <c r="B58" s="89">
        <v>1</v>
      </c>
      <c r="C58" s="84">
        <v>1</v>
      </c>
    </row>
    <row r="59" spans="1:3" ht="12.75">
      <c r="A59" s="85" t="s">
        <v>76</v>
      </c>
      <c r="B59" s="89">
        <v>2</v>
      </c>
      <c r="C59" s="84">
        <v>2</v>
      </c>
    </row>
    <row r="60" spans="1:3" ht="25.5">
      <c r="A60" s="85" t="s">
        <v>77</v>
      </c>
      <c r="B60" s="89">
        <v>1</v>
      </c>
      <c r="C60" s="84">
        <v>0</v>
      </c>
    </row>
    <row r="61" spans="1:3" ht="12.75">
      <c r="A61" s="85" t="s">
        <v>78</v>
      </c>
      <c r="B61" s="89">
        <v>4</v>
      </c>
      <c r="C61" s="84">
        <v>4</v>
      </c>
    </row>
    <row r="62" spans="1:3" ht="12.75">
      <c r="A62" s="85" t="s">
        <v>79</v>
      </c>
      <c r="B62" s="89">
        <v>15</v>
      </c>
      <c r="C62" s="84">
        <v>15</v>
      </c>
    </row>
    <row r="63" spans="1:3" ht="12.75">
      <c r="A63" s="86" t="s">
        <v>80</v>
      </c>
      <c r="B63" s="89">
        <v>11</v>
      </c>
      <c r="C63" s="84">
        <v>11</v>
      </c>
    </row>
    <row r="64" spans="1:3" ht="13.5" thickBot="1">
      <c r="A64" s="87" t="s">
        <v>81</v>
      </c>
      <c r="B64" s="90">
        <v>7</v>
      </c>
      <c r="C64" s="88">
        <v>7</v>
      </c>
    </row>
    <row r="65" spans="1:3" ht="13.5" thickBot="1">
      <c r="A65" s="99" t="s">
        <v>89</v>
      </c>
      <c r="B65" s="51">
        <f>SUM(B66:B71)</f>
        <v>28</v>
      </c>
      <c r="C65" s="100">
        <f>SUM(C66:C71)</f>
        <v>28</v>
      </c>
    </row>
    <row r="66" spans="1:3" ht="12.75">
      <c r="A66" s="18" t="s">
        <v>4</v>
      </c>
      <c r="B66" s="70">
        <v>1</v>
      </c>
      <c r="C66" s="98">
        <v>1</v>
      </c>
    </row>
    <row r="67" spans="1:3" ht="12.75">
      <c r="A67" s="18" t="s">
        <v>82</v>
      </c>
      <c r="B67" s="5">
        <v>2</v>
      </c>
      <c r="C67" s="43">
        <v>2</v>
      </c>
    </row>
    <row r="68" spans="1:3" ht="25.5">
      <c r="A68" s="18" t="s">
        <v>83</v>
      </c>
      <c r="B68" s="5">
        <v>1</v>
      </c>
      <c r="C68" s="43">
        <v>1</v>
      </c>
    </row>
    <row r="69" spans="1:3" ht="12.75">
      <c r="A69" s="30" t="s">
        <v>34</v>
      </c>
      <c r="B69" s="5">
        <v>1</v>
      </c>
      <c r="C69" s="43">
        <v>1</v>
      </c>
    </row>
    <row r="70" spans="1:3" ht="12.75">
      <c r="A70" s="44" t="s">
        <v>84</v>
      </c>
      <c r="B70" s="5">
        <v>12</v>
      </c>
      <c r="C70" s="43">
        <v>12</v>
      </c>
    </row>
    <row r="71" spans="1:3" ht="13.5" thickBot="1">
      <c r="A71" s="42" t="s">
        <v>85</v>
      </c>
      <c r="B71" s="10">
        <v>11</v>
      </c>
      <c r="C71" s="45">
        <v>11</v>
      </c>
    </row>
    <row r="72" spans="1:3" ht="13.5" thickBot="1">
      <c r="A72" s="16" t="s">
        <v>50</v>
      </c>
      <c r="B72" s="15">
        <f>SUM(B73:B74)</f>
        <v>19</v>
      </c>
      <c r="C72" s="62">
        <f>SUM(C73:C74)</f>
        <v>19</v>
      </c>
    </row>
    <row r="73" spans="1:3" ht="12.75">
      <c r="A73" s="18" t="s">
        <v>20</v>
      </c>
      <c r="B73" s="19">
        <v>1</v>
      </c>
      <c r="C73" s="6">
        <v>1</v>
      </c>
    </row>
    <row r="74" spans="1:3" ht="13.5" thickBot="1">
      <c r="A74" s="27" t="s">
        <v>21</v>
      </c>
      <c r="B74" s="24">
        <v>18</v>
      </c>
      <c r="C74" s="11">
        <v>18</v>
      </c>
    </row>
    <row r="75" spans="1:3" ht="13.5" thickBot="1">
      <c r="A75" s="12" t="s">
        <v>90</v>
      </c>
      <c r="B75" s="13">
        <v>1</v>
      </c>
      <c r="C75" s="121">
        <v>1</v>
      </c>
    </row>
    <row r="76" spans="1:3" ht="13.5" thickBot="1">
      <c r="A76" s="103" t="s">
        <v>51</v>
      </c>
      <c r="B76" s="104">
        <f>SUM(B77:B83)</f>
        <v>34</v>
      </c>
      <c r="C76" s="17">
        <f>SUM(C77:C83)</f>
        <v>33</v>
      </c>
    </row>
    <row r="77" spans="1:3" ht="12.75">
      <c r="A77" s="101" t="s">
        <v>4</v>
      </c>
      <c r="B77" s="102">
        <v>1</v>
      </c>
      <c r="C77" s="106">
        <v>1</v>
      </c>
    </row>
    <row r="78" spans="1:3" ht="12.75">
      <c r="A78" s="30" t="s">
        <v>34</v>
      </c>
      <c r="B78" s="29">
        <v>1</v>
      </c>
      <c r="C78" s="6">
        <v>1</v>
      </c>
    </row>
    <row r="79" spans="1:3" ht="12.75">
      <c r="A79" s="31" t="s">
        <v>35</v>
      </c>
      <c r="B79" s="29">
        <v>7</v>
      </c>
      <c r="C79" s="6">
        <v>7</v>
      </c>
    </row>
    <row r="80" spans="1:3" ht="12.75">
      <c r="A80" s="31" t="s">
        <v>37</v>
      </c>
      <c r="B80" s="29">
        <v>6</v>
      </c>
      <c r="C80" s="6">
        <v>5</v>
      </c>
    </row>
    <row r="81" spans="1:3" ht="12.75">
      <c r="A81" s="28" t="s">
        <v>38</v>
      </c>
      <c r="B81" s="59">
        <v>8</v>
      </c>
      <c r="C81" s="122">
        <v>8</v>
      </c>
    </row>
    <row r="82" spans="1:3" ht="12.75">
      <c r="A82" s="28" t="s">
        <v>39</v>
      </c>
      <c r="B82" s="59">
        <v>6</v>
      </c>
      <c r="C82" s="122">
        <v>6</v>
      </c>
    </row>
    <row r="83" spans="1:3" ht="13.5" thickBot="1">
      <c r="A83" s="28" t="s">
        <v>36</v>
      </c>
      <c r="B83" s="29">
        <v>5</v>
      </c>
      <c r="C83" s="6">
        <v>5</v>
      </c>
    </row>
    <row r="84" spans="1:3" ht="13.5" thickBot="1">
      <c r="A84" s="14" t="s">
        <v>52</v>
      </c>
      <c r="B84" s="62">
        <f>SUM(B85:B90)</f>
        <v>38</v>
      </c>
      <c r="C84" s="62">
        <f>SUM(C85:C90)</f>
        <v>29</v>
      </c>
    </row>
    <row r="85" spans="1:3" ht="12.75">
      <c r="A85" s="18" t="s">
        <v>4</v>
      </c>
      <c r="B85" s="33">
        <v>1</v>
      </c>
      <c r="C85" s="106">
        <v>1</v>
      </c>
    </row>
    <row r="86" spans="1:3" ht="12.75">
      <c r="A86" s="57" t="s">
        <v>40</v>
      </c>
      <c r="B86" s="34">
        <v>1</v>
      </c>
      <c r="C86" s="6">
        <v>1</v>
      </c>
    </row>
    <row r="87" spans="1:3" ht="12.75">
      <c r="A87" s="30" t="s">
        <v>41</v>
      </c>
      <c r="B87" s="34">
        <v>9</v>
      </c>
      <c r="C87" s="6">
        <v>7</v>
      </c>
    </row>
    <row r="88" spans="1:3" ht="12.75">
      <c r="A88" s="30" t="s">
        <v>42</v>
      </c>
      <c r="B88" s="34">
        <v>10</v>
      </c>
      <c r="C88" s="6">
        <v>10</v>
      </c>
    </row>
    <row r="89" spans="1:3" ht="12.75">
      <c r="A89" s="58" t="s">
        <v>43</v>
      </c>
      <c r="B89" s="34">
        <v>9</v>
      </c>
      <c r="C89" s="6">
        <v>4</v>
      </c>
    </row>
    <row r="90" spans="1:3" ht="13.5" thickBot="1">
      <c r="A90" s="18" t="s">
        <v>44</v>
      </c>
      <c r="B90" s="52">
        <v>8</v>
      </c>
      <c r="C90" s="115">
        <v>6</v>
      </c>
    </row>
    <row r="91" spans="1:3" ht="13.5" thickBot="1">
      <c r="A91" s="14" t="s">
        <v>53</v>
      </c>
      <c r="B91" s="62">
        <f>SUM(B92:B96)</f>
        <v>18</v>
      </c>
      <c r="C91" s="123">
        <f>SUM(C92:C96)</f>
        <v>18</v>
      </c>
    </row>
    <row r="92" spans="1:3" ht="12.75">
      <c r="A92" s="18" t="s">
        <v>4</v>
      </c>
      <c r="B92" s="33">
        <v>1</v>
      </c>
      <c r="C92" s="124">
        <v>1</v>
      </c>
    </row>
    <row r="93" spans="1:3" ht="12.75">
      <c r="A93" s="30" t="s">
        <v>31</v>
      </c>
      <c r="B93" s="34">
        <v>1</v>
      </c>
      <c r="C93" s="82">
        <v>1</v>
      </c>
    </row>
    <row r="94" spans="1:3" ht="12.75">
      <c r="A94" s="30" t="s">
        <v>34</v>
      </c>
      <c r="B94" s="34">
        <v>1</v>
      </c>
      <c r="C94" s="82">
        <v>1</v>
      </c>
    </row>
    <row r="95" spans="1:3" ht="12.75">
      <c r="A95" s="35" t="s">
        <v>54</v>
      </c>
      <c r="B95" s="34">
        <v>8</v>
      </c>
      <c r="C95" s="82">
        <v>8</v>
      </c>
    </row>
    <row r="96" spans="1:3" ht="13.5" thickBot="1">
      <c r="A96" s="56" t="s">
        <v>55</v>
      </c>
      <c r="B96" s="36">
        <v>7</v>
      </c>
      <c r="C96" s="125">
        <v>7</v>
      </c>
    </row>
    <row r="97" spans="1:3" ht="13.5" thickBot="1">
      <c r="A97" s="99" t="s">
        <v>56</v>
      </c>
      <c r="B97" s="105">
        <f>SUM(B98:B106)</f>
        <v>50</v>
      </c>
      <c r="C97" s="126">
        <f>SUM(C98:C106)</f>
        <v>50</v>
      </c>
    </row>
    <row r="98" spans="1:3" ht="12.75">
      <c r="A98" s="18" t="s">
        <v>4</v>
      </c>
      <c r="B98" s="33">
        <v>1</v>
      </c>
      <c r="C98" s="124">
        <v>1</v>
      </c>
    </row>
    <row r="99" spans="1:3" ht="12.75">
      <c r="A99" s="22" t="s">
        <v>31</v>
      </c>
      <c r="B99" s="34">
        <v>1</v>
      </c>
      <c r="C99" s="82">
        <v>1</v>
      </c>
    </row>
    <row r="100" spans="1:3" ht="12.75">
      <c r="A100" s="22" t="s">
        <v>57</v>
      </c>
      <c r="B100" s="34">
        <v>1</v>
      </c>
      <c r="C100" s="82">
        <v>1</v>
      </c>
    </row>
    <row r="101" spans="1:3" ht="12.75">
      <c r="A101" s="22" t="s">
        <v>58</v>
      </c>
      <c r="B101" s="108">
        <v>14</v>
      </c>
      <c r="C101" s="127">
        <v>14</v>
      </c>
    </row>
    <row r="102" spans="1:3" ht="12.75">
      <c r="A102" s="22" t="s">
        <v>59</v>
      </c>
      <c r="B102" s="108">
        <v>9</v>
      </c>
      <c r="C102" s="127">
        <v>9</v>
      </c>
    </row>
    <row r="103" spans="1:3" ht="12.75">
      <c r="A103" s="22" t="s">
        <v>60</v>
      </c>
      <c r="B103" s="34">
        <v>6</v>
      </c>
      <c r="C103" s="82">
        <v>6</v>
      </c>
    </row>
    <row r="104" spans="1:3" ht="12.75">
      <c r="A104" s="38" t="s">
        <v>61</v>
      </c>
      <c r="B104" s="33">
        <v>6</v>
      </c>
      <c r="C104" s="124">
        <v>6</v>
      </c>
    </row>
    <row r="105" spans="1:3" ht="12.75">
      <c r="A105" s="37" t="s">
        <v>62</v>
      </c>
      <c r="B105" s="34">
        <v>8</v>
      </c>
      <c r="C105" s="82">
        <v>8</v>
      </c>
    </row>
    <row r="106" spans="1:3" ht="13.5" thickBot="1">
      <c r="A106" s="60" t="s">
        <v>63</v>
      </c>
      <c r="B106" s="61">
        <v>4</v>
      </c>
      <c r="C106" s="125">
        <v>4</v>
      </c>
    </row>
    <row r="107" spans="1:3" ht="13.5" thickBot="1">
      <c r="A107" s="71" t="s">
        <v>64</v>
      </c>
      <c r="B107" s="51">
        <f>SUM(B108:B111)</f>
        <v>17</v>
      </c>
      <c r="C107" s="17">
        <f>SUM(C108:C111)</f>
        <v>17</v>
      </c>
    </row>
    <row r="108" spans="1:3" ht="12.75">
      <c r="A108" s="4" t="s">
        <v>4</v>
      </c>
      <c r="B108" s="102">
        <v>1</v>
      </c>
      <c r="C108" s="106">
        <v>1</v>
      </c>
    </row>
    <row r="109" spans="1:3" ht="12.75">
      <c r="A109" s="39" t="s">
        <v>65</v>
      </c>
      <c r="B109" s="29">
        <v>1</v>
      </c>
      <c r="C109" s="6">
        <v>1</v>
      </c>
    </row>
    <row r="110" spans="1:3" ht="12.75">
      <c r="A110" s="40" t="s">
        <v>66</v>
      </c>
      <c r="B110" s="29">
        <v>7</v>
      </c>
      <c r="C110" s="6">
        <v>7</v>
      </c>
    </row>
    <row r="111" spans="1:3" ht="13.5" thickBot="1">
      <c r="A111" s="41" t="s">
        <v>67</v>
      </c>
      <c r="B111" s="32">
        <v>8</v>
      </c>
      <c r="C111" s="11">
        <v>8</v>
      </c>
    </row>
    <row r="112" spans="1:3" ht="13.5" thickBot="1">
      <c r="A112" s="99" t="s">
        <v>69</v>
      </c>
      <c r="B112" s="51">
        <f>SUM(B113:B119)</f>
        <v>15</v>
      </c>
      <c r="C112" s="17">
        <f>SUM(C113:C119)</f>
        <v>15</v>
      </c>
    </row>
    <row r="113" spans="1:3" ht="12.75">
      <c r="A113" s="18" t="s">
        <v>4</v>
      </c>
      <c r="B113" s="70">
        <v>1</v>
      </c>
      <c r="C113" s="106">
        <v>1</v>
      </c>
    </row>
    <row r="114" spans="1:3" ht="12.75">
      <c r="A114" s="18" t="s">
        <v>31</v>
      </c>
      <c r="B114" s="5">
        <v>1</v>
      </c>
      <c r="C114" s="6">
        <v>1</v>
      </c>
    </row>
    <row r="115" spans="1:3" ht="12.75">
      <c r="A115" s="18" t="s">
        <v>70</v>
      </c>
      <c r="B115" s="5">
        <v>1</v>
      </c>
      <c r="C115" s="6">
        <v>1</v>
      </c>
    </row>
    <row r="116" spans="1:3" ht="12.75">
      <c r="A116" s="18" t="s">
        <v>71</v>
      </c>
      <c r="B116" s="5">
        <v>1</v>
      </c>
      <c r="C116" s="6">
        <v>1</v>
      </c>
    </row>
    <row r="117" spans="1:3" ht="12.75">
      <c r="A117" s="18" t="s">
        <v>72</v>
      </c>
      <c r="B117" s="5">
        <v>1</v>
      </c>
      <c r="C117" s="6">
        <v>1</v>
      </c>
    </row>
    <row r="118" spans="1:3" ht="12.75">
      <c r="A118" s="30" t="s">
        <v>73</v>
      </c>
      <c r="B118" s="5">
        <v>6</v>
      </c>
      <c r="C118" s="6">
        <v>6</v>
      </c>
    </row>
    <row r="119" spans="1:3" ht="13.5" thickBot="1">
      <c r="A119" s="42" t="s">
        <v>74</v>
      </c>
      <c r="B119" s="10">
        <v>4</v>
      </c>
      <c r="C119" s="11">
        <v>4</v>
      </c>
    </row>
    <row r="120" spans="1:3" ht="13.5" thickBot="1">
      <c r="A120" s="107" t="s">
        <v>68</v>
      </c>
      <c r="B120" s="51">
        <f>SUM(B121:B122)</f>
        <v>12</v>
      </c>
      <c r="C120" s="17">
        <f>SUM(C121:C122)</f>
        <v>12</v>
      </c>
    </row>
    <row r="121" spans="1:3" ht="12.75">
      <c r="A121" s="18" t="s">
        <v>4</v>
      </c>
      <c r="B121" s="81">
        <v>1</v>
      </c>
      <c r="C121" s="106">
        <v>1</v>
      </c>
    </row>
    <row r="122" spans="1:3" ht="13.5" thickBot="1">
      <c r="A122" s="27" t="s">
        <v>21</v>
      </c>
      <c r="B122" s="24">
        <v>11</v>
      </c>
      <c r="C122" s="11">
        <v>11</v>
      </c>
    </row>
    <row r="123" spans="1:3" ht="13.5" thickBot="1">
      <c r="A123" s="47" t="s">
        <v>0</v>
      </c>
      <c r="B123" s="54">
        <f>B3+B8+B16+B23+B26+B29+B32+B35+B36+B42+B48+B51+B56+B65+B72+B75+B76+B84+B91+B97+B107+B112+B120</f>
        <v>450</v>
      </c>
      <c r="C123" s="54">
        <f>C3+C8+C16+C23+C26+C29+C32+C35+C36+C42+C48+C51+C56+C65+C72+C75+C76+C84+C91+C97+C107+C112+C120</f>
        <v>430</v>
      </c>
    </row>
    <row r="124" spans="1:3" ht="12.75">
      <c r="A124" s="55"/>
      <c r="B124" s="55"/>
      <c r="C124" s="55"/>
    </row>
    <row r="125" spans="1:3" ht="12.75">
      <c r="A125" s="55"/>
      <c r="B125" s="55"/>
      <c r="C125" s="55"/>
    </row>
    <row r="126" s="55" customFormat="1" ht="12.75"/>
    <row r="127" s="55" customFormat="1" ht="12.75"/>
    <row r="128" s="55" customFormat="1" ht="12.75"/>
    <row r="129" s="55" customFormat="1" ht="12.75"/>
    <row r="130" s="55" customFormat="1" ht="12.75"/>
    <row r="131" s="55" customFormat="1" ht="12.75"/>
    <row r="132" s="55" customFormat="1" ht="12.75"/>
    <row r="133" s="55" customFormat="1" ht="12.75"/>
    <row r="134" s="55" customFormat="1" ht="12.75"/>
    <row r="135" s="55" customFormat="1" ht="12.75"/>
    <row r="136" s="55" customFormat="1" ht="12.75"/>
    <row r="137" s="55" customFormat="1" ht="12.75"/>
    <row r="138" s="55" customFormat="1" ht="12.75"/>
    <row r="139" s="55" customFormat="1" ht="12.75"/>
    <row r="140" s="55" customFormat="1" ht="12.75"/>
    <row r="141" s="55" customFormat="1" ht="12.75"/>
    <row r="142" s="55" customFormat="1" ht="12.75"/>
    <row r="143" s="55" customFormat="1" ht="12.75"/>
    <row r="144" s="55" customFormat="1" ht="12.75"/>
    <row r="145" s="55" customFormat="1" ht="12.75"/>
    <row r="146" s="55" customFormat="1" ht="12.75"/>
    <row r="147" s="55" customFormat="1" ht="12.75"/>
    <row r="148" s="55" customFormat="1" ht="12.75"/>
    <row r="149" s="55" customFormat="1" ht="12.75"/>
    <row r="150" s="55" customFormat="1" ht="12.75"/>
    <row r="151" s="55" customFormat="1" ht="12.75"/>
    <row r="152" s="55" customFormat="1" ht="12.75"/>
    <row r="153" s="55" customFormat="1" ht="12.75"/>
    <row r="154" s="55" customFormat="1" ht="12.75"/>
    <row r="155" s="55" customFormat="1" ht="12.75"/>
    <row r="156" s="55" customFormat="1" ht="12.75"/>
    <row r="157" s="55" customFormat="1" ht="12.75"/>
    <row r="158" s="55" customFormat="1" ht="12.75"/>
    <row r="159" s="55" customFormat="1" ht="12.75"/>
    <row r="160" s="55" customFormat="1" ht="12.75"/>
    <row r="161" s="55" customFormat="1" ht="12.75"/>
    <row r="162" s="55" customFormat="1" ht="12.75"/>
    <row r="163" s="55" customFormat="1" ht="12.75"/>
    <row r="164" s="55" customFormat="1" ht="12.75"/>
    <row r="165" s="55" customFormat="1" ht="12.75"/>
    <row r="166" s="55" customFormat="1" ht="12.75"/>
    <row r="167" s="55" customFormat="1" ht="12.75"/>
    <row r="168" s="55" customFormat="1" ht="12.75"/>
    <row r="169" s="55" customFormat="1" ht="12.75"/>
    <row r="170" s="55" customFormat="1" ht="12.75"/>
    <row r="171" s="55" customFormat="1" ht="12.75"/>
    <row r="172" s="55" customFormat="1" ht="12.75"/>
    <row r="173" s="55" customFormat="1" ht="12.75"/>
    <row r="174" s="55" customFormat="1" ht="12.75"/>
    <row r="175" s="55" customFormat="1" ht="12.75"/>
    <row r="176" s="55" customFormat="1" ht="12.75"/>
    <row r="177" s="55" customFormat="1" ht="12.75"/>
    <row r="178" s="55" customFormat="1" ht="12.75"/>
    <row r="179" s="55" customFormat="1" ht="12.75"/>
    <row r="180" s="55" customFormat="1" ht="12.75"/>
    <row r="181" s="55" customFormat="1" ht="12.75"/>
    <row r="182" s="55" customFormat="1" ht="12.75"/>
    <row r="183" s="55" customFormat="1" ht="12.75"/>
    <row r="184" s="55" customFormat="1" ht="12.75"/>
    <row r="185" s="55" customFormat="1" ht="12.75"/>
    <row r="186" s="55" customFormat="1" ht="12.75"/>
    <row r="187" s="55" customFormat="1" ht="12.75"/>
    <row r="188" s="55" customFormat="1" ht="12.75"/>
    <row r="189" s="55" customFormat="1" ht="12.75"/>
    <row r="190" s="55" customFormat="1" ht="12.75"/>
    <row r="191" s="55" customFormat="1" ht="12.75"/>
    <row r="192" s="55" customFormat="1" ht="12.75"/>
    <row r="193" s="55" customFormat="1" ht="12.75"/>
    <row r="194" s="55" customFormat="1" ht="12.75"/>
    <row r="195" s="55" customFormat="1" ht="12.75"/>
    <row r="196" s="55" customFormat="1" ht="12.75"/>
    <row r="197" s="55" customFormat="1" ht="12.75"/>
    <row r="198" s="55" customFormat="1" ht="12.75"/>
    <row r="199" s="55" customFormat="1" ht="12.75"/>
    <row r="200" s="55" customFormat="1" ht="12.75"/>
    <row r="201" s="55" customFormat="1" ht="12.75"/>
    <row r="202" s="55" customFormat="1" ht="12.75"/>
    <row r="203" s="55" customFormat="1" ht="12.75"/>
    <row r="204" s="55" customFormat="1" ht="12.75"/>
    <row r="205" s="55" customFormat="1" ht="12.75"/>
    <row r="206" s="55" customFormat="1" ht="12.75"/>
    <row r="207" s="55" customFormat="1" ht="12.75"/>
    <row r="208" s="55" customFormat="1" ht="12.75"/>
    <row r="209" s="55" customFormat="1" ht="12.75"/>
    <row r="210" s="55" customFormat="1" ht="12.75"/>
    <row r="211" s="55" customFormat="1" ht="12.75"/>
    <row r="212" s="55" customFormat="1" ht="12.75"/>
    <row r="213" s="55" customFormat="1" ht="12.75"/>
    <row r="214" s="55" customFormat="1" ht="12.75"/>
    <row r="215" s="55" customFormat="1" ht="12.75"/>
    <row r="216" s="55" customFormat="1" ht="12.75"/>
    <row r="217" s="55" customFormat="1" ht="12.75"/>
    <row r="218" s="55" customFormat="1" ht="12.75"/>
    <row r="219" s="55" customFormat="1" ht="12.75"/>
    <row r="220" s="55" customFormat="1" ht="12.75"/>
    <row r="221" s="55" customFormat="1" ht="12.75"/>
    <row r="222" s="55" customFormat="1" ht="12.75"/>
    <row r="223" s="55" customFormat="1" ht="12.75"/>
    <row r="224" s="55" customFormat="1" ht="12.75"/>
    <row r="225" s="55" customFormat="1" ht="12.75"/>
    <row r="226" s="55" customFormat="1" ht="12.75"/>
    <row r="227" s="55" customFormat="1" ht="12.75"/>
    <row r="228" s="55" customFormat="1" ht="12.75"/>
    <row r="229" s="55" customFormat="1" ht="12.75"/>
    <row r="230" s="55" customFormat="1" ht="12.75"/>
    <row r="231" s="55" customFormat="1" ht="12.75"/>
    <row r="232" s="55" customFormat="1" ht="12.75"/>
    <row r="233" s="55" customFormat="1" ht="12.75"/>
    <row r="234" s="55" customFormat="1" ht="12.75"/>
    <row r="235" s="55" customFormat="1" ht="12.75"/>
    <row r="236" s="55" customFormat="1" ht="12.75"/>
    <row r="237" s="55" customFormat="1" ht="12.75"/>
    <row r="238" s="55" customFormat="1" ht="12.75"/>
    <row r="239" s="55" customFormat="1" ht="12.75"/>
    <row r="240" s="55" customFormat="1" ht="12.75"/>
    <row r="241" s="55" customFormat="1" ht="12.75"/>
    <row r="242" s="55" customFormat="1" ht="12.75"/>
    <row r="243" s="55" customFormat="1" ht="12.75"/>
    <row r="244" s="55" customFormat="1" ht="12.75"/>
    <row r="245" s="55" customFormat="1" ht="12.75"/>
    <row r="246" s="55" customFormat="1" ht="12.75"/>
    <row r="247" s="55" customFormat="1" ht="12.75"/>
    <row r="248" s="55" customFormat="1" ht="12.75"/>
    <row r="249" s="55" customFormat="1" ht="12.75"/>
    <row r="250" s="55" customFormat="1" ht="12.75"/>
    <row r="251" s="55" customFormat="1" ht="12.75"/>
    <row r="252" s="55" customFormat="1" ht="12.75"/>
    <row r="253" s="55" customFormat="1" ht="12.75"/>
    <row r="254" s="55" customFormat="1" ht="12.75"/>
    <row r="255" s="55" customFormat="1" ht="12.75"/>
    <row r="256" s="55" customFormat="1" ht="12.75"/>
    <row r="257" s="55" customFormat="1" ht="12.75"/>
    <row r="258" s="55" customFormat="1" ht="12.75"/>
    <row r="259" s="55" customFormat="1" ht="12.75"/>
    <row r="260" s="55" customFormat="1" ht="12.75"/>
    <row r="261" s="55" customFormat="1" ht="12.75"/>
    <row r="262" s="55" customFormat="1" ht="12.75"/>
    <row r="263" s="55" customFormat="1" ht="12.75"/>
    <row r="264" s="55" customFormat="1" ht="12.75"/>
    <row r="265" s="55" customFormat="1" ht="12.75"/>
    <row r="266" s="55" customFormat="1" ht="12.75"/>
    <row r="267" s="55" customFormat="1" ht="12.75"/>
    <row r="268" s="55" customFormat="1" ht="12.75"/>
    <row r="269" s="55" customFormat="1" ht="12.75"/>
    <row r="270" s="55" customFormat="1" ht="12.75"/>
    <row r="271" s="55" customFormat="1" ht="12.75"/>
    <row r="272" s="55" customFormat="1" ht="12.75"/>
    <row r="273" s="55" customFormat="1" ht="12.75"/>
    <row r="274" s="55" customFormat="1" ht="12.75"/>
    <row r="275" s="55" customFormat="1" ht="12.75"/>
    <row r="276" s="55" customFormat="1" ht="12.75"/>
    <row r="277" s="55" customFormat="1" ht="12.75"/>
    <row r="278" s="55" customFormat="1" ht="12.75"/>
    <row r="279" s="55" customFormat="1" ht="12.75"/>
    <row r="280" s="55" customFormat="1" ht="12.75"/>
    <row r="281" s="55" customFormat="1" ht="12.75"/>
    <row r="282" s="55" customFormat="1" ht="12.75"/>
    <row r="283" s="55" customFormat="1" ht="12.75"/>
    <row r="284" s="55" customFormat="1" ht="12.75"/>
    <row r="285" s="55" customFormat="1" ht="12.75"/>
    <row r="286" s="55" customFormat="1" ht="12.75"/>
    <row r="287" s="55" customFormat="1" ht="12.75"/>
    <row r="288" s="55" customFormat="1" ht="12.75"/>
    <row r="289" s="55" customFormat="1" ht="12.75"/>
    <row r="290" s="55" customFormat="1" ht="12.75"/>
    <row r="291" s="55" customFormat="1" ht="12.75"/>
    <row r="292" s="55" customFormat="1" ht="12.75"/>
    <row r="293" s="55" customFormat="1" ht="12.75"/>
    <row r="294" s="55" customFormat="1" ht="12.75"/>
    <row r="295" s="55" customFormat="1" ht="12.75"/>
    <row r="296" s="55" customFormat="1" ht="12.75"/>
    <row r="297" s="55" customFormat="1" ht="12.75"/>
    <row r="298" s="55" customFormat="1" ht="12.75"/>
    <row r="299" s="55" customFormat="1" ht="12.75"/>
    <row r="300" s="55" customFormat="1" ht="12.75"/>
    <row r="301" s="55" customFormat="1" ht="12.75"/>
    <row r="302" s="55" customFormat="1" ht="12.75"/>
    <row r="303" s="55" customFormat="1" ht="12.75"/>
    <row r="304" s="55" customFormat="1" ht="12.75"/>
    <row r="305" s="55" customFormat="1" ht="12.75"/>
    <row r="306" s="55" customFormat="1" ht="12.75"/>
    <row r="307" s="55" customFormat="1" ht="12.75"/>
    <row r="308" s="55" customFormat="1" ht="12.75"/>
    <row r="309" s="55" customFormat="1" ht="12.75"/>
    <row r="310" s="55" customFormat="1" ht="12.75"/>
    <row r="311" s="55" customFormat="1" ht="12.75"/>
    <row r="312" s="55" customFormat="1" ht="12.75"/>
    <row r="313" s="55" customFormat="1" ht="12.75"/>
    <row r="314" s="55" customFormat="1" ht="12.75"/>
    <row r="315" s="55" customFormat="1" ht="12.75"/>
    <row r="316" s="55" customFormat="1" ht="12.75"/>
    <row r="317" s="55" customFormat="1" ht="12.75"/>
    <row r="318" s="55" customFormat="1" ht="12.75"/>
    <row r="319" s="55" customFormat="1" ht="12.75"/>
    <row r="320" s="55" customFormat="1" ht="12.75"/>
    <row r="321" s="55" customFormat="1" ht="12.75"/>
    <row r="322" s="55" customFormat="1" ht="12.75"/>
    <row r="323" s="55" customFormat="1" ht="12.75"/>
    <row r="324" s="55" customFormat="1" ht="12.75"/>
    <row r="325" s="55" customFormat="1" ht="12.75"/>
    <row r="326" s="55" customFormat="1" ht="12.75"/>
    <row r="327" s="55" customFormat="1" ht="12.75"/>
    <row r="328" s="55" customFormat="1" ht="12.75"/>
    <row r="329" s="55" customFormat="1" ht="12.75"/>
    <row r="330" s="55" customFormat="1" ht="12.75"/>
    <row r="331" s="55" customFormat="1" ht="12.75"/>
    <row r="332" s="55" customFormat="1" ht="12.75"/>
    <row r="333" s="55" customFormat="1" ht="12.75"/>
    <row r="334" s="55" customFormat="1" ht="12.75"/>
    <row r="335" s="55" customFormat="1" ht="12.75"/>
    <row r="336" s="55" customFormat="1" ht="12.75"/>
    <row r="337" s="55" customFormat="1" ht="12.75"/>
    <row r="338" s="55" customFormat="1" ht="12.75"/>
    <row r="339" s="55" customFormat="1" ht="12.75"/>
    <row r="340" s="55" customFormat="1" ht="12.75"/>
    <row r="341" s="55" customFormat="1" ht="12.75"/>
    <row r="342" s="55" customFormat="1" ht="12.75"/>
    <row r="343" s="55" customFormat="1" ht="12.75"/>
    <row r="344" s="55" customFormat="1" ht="12.75"/>
    <row r="345" s="55" customFormat="1" ht="12.75"/>
    <row r="346" s="55" customFormat="1" ht="12.75"/>
    <row r="347" s="55" customFormat="1" ht="12.75"/>
    <row r="348" s="55" customFormat="1" ht="12.75"/>
    <row r="349" s="55" customFormat="1" ht="12.75"/>
    <row r="350" s="55" customFormat="1" ht="12.75"/>
    <row r="351" s="55" customFormat="1" ht="12.75"/>
    <row r="352" s="55" customFormat="1" ht="12.75"/>
    <row r="353" s="55" customFormat="1" ht="12.75"/>
    <row r="354" s="55" customFormat="1" ht="12.75"/>
    <row r="355" s="55" customFormat="1" ht="12.75"/>
    <row r="356" s="55" customFormat="1" ht="12.75"/>
    <row r="357" s="55" customFormat="1" ht="12.75"/>
    <row r="358" s="55" customFormat="1" ht="12.75"/>
    <row r="359" s="55" customFormat="1" ht="12.75"/>
    <row r="360" s="55" customFormat="1" ht="12.75"/>
    <row r="361" s="55" customFormat="1" ht="12.75"/>
    <row r="362" s="55" customFormat="1" ht="12.75"/>
    <row r="363" s="55" customFormat="1" ht="12.75"/>
    <row r="364" s="55" customFormat="1" ht="12.75"/>
    <row r="365" s="55" customFormat="1" ht="12.75"/>
    <row r="366" s="55" customFormat="1" ht="12.75"/>
    <row r="367" s="55" customFormat="1" ht="12.75"/>
    <row r="368" s="55" customFormat="1" ht="12.75"/>
    <row r="369" s="55" customFormat="1" ht="12.75"/>
    <row r="370" s="55" customFormat="1" ht="12.75"/>
    <row r="371" s="55" customFormat="1" ht="12.75"/>
    <row r="372" s="55" customFormat="1" ht="12.75"/>
    <row r="373" s="55" customFormat="1" ht="12.75"/>
    <row r="374" s="55" customFormat="1" ht="12.75"/>
    <row r="375" s="55" customFormat="1" ht="12.75"/>
    <row r="376" s="55" customFormat="1" ht="12.75"/>
    <row r="377" s="55" customFormat="1" ht="12.75"/>
    <row r="378" spans="1:3" s="55" customFormat="1" ht="12.75">
      <c r="A378" s="1"/>
      <c r="B378" s="1"/>
      <c r="C378" s="1"/>
    </row>
    <row r="379" spans="1:3" s="55" customFormat="1" ht="12.75">
      <c r="A379" s="1"/>
      <c r="B379" s="1"/>
      <c r="C379" s="1"/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 alignWithMargins="0">
    <oddHeader>&amp;R&amp;"Arial,Tučné"&amp;11ZK-03-2016-03, př. 1
počet stran: 2</oddHeader>
    <oddFooter>&amp;C&amp;P</oddFoot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Jakoubková Marie</cp:lastModifiedBy>
  <cp:lastPrinted>2016-04-27T05:30:33Z</cp:lastPrinted>
  <dcterms:created xsi:type="dcterms:W3CDTF">1997-01-24T11:07:25Z</dcterms:created>
  <dcterms:modified xsi:type="dcterms:W3CDTF">2016-04-27T05:30:48Z</dcterms:modified>
  <cp:category/>
  <cp:version/>
  <cp:contentType/>
  <cp:contentStatus/>
</cp:coreProperties>
</file>