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ZK-02-2015-95, př. 3" sheetId="1" r:id="rId1"/>
  </sheets>
  <definedNames/>
  <calcPr fullCalcOnLoad="1"/>
</workbook>
</file>

<file path=xl/sharedStrings.xml><?xml version="1.0" encoding="utf-8"?>
<sst xmlns="http://schemas.openxmlformats.org/spreadsheetml/2006/main" count="153" uniqueCount="151">
  <si>
    <t>počet stran: 3</t>
  </si>
  <si>
    <t>Seznam všech žádostí dle Zásad Zastupitelstva Kraje Vysočina pro poskytování dotací na podporu společenských a kulturních aktivit obcí Kraje Vysočina souvisejících s oslavami či připomenutím významých výročí obcí - seřazených dle koeficientu</t>
  </si>
  <si>
    <t>Poř. č.</t>
  </si>
  <si>
    <t>Obec/Město/ Městys</t>
  </si>
  <si>
    <t>IČO</t>
  </si>
  <si>
    <t>Název akce</t>
  </si>
  <si>
    <t>Celkový rozpočet akce v Kč</t>
  </si>
  <si>
    <t>Výše dotace kraje v Kč</t>
  </si>
  <si>
    <t>Podíl žadatele v Kč</t>
  </si>
  <si>
    <t>Výše dotace kraje v %</t>
  </si>
  <si>
    <t>Podíl žadatele v %</t>
  </si>
  <si>
    <t>koeficient</t>
  </si>
  <si>
    <t>Podíl žadatele v % po přepočtu koeficientem</t>
  </si>
  <si>
    <t>Chlum</t>
  </si>
  <si>
    <t>00377309</t>
  </si>
  <si>
    <t>Setkání rodáků</t>
  </si>
  <si>
    <t>Hybrálec</t>
  </si>
  <si>
    <t>00543705</t>
  </si>
  <si>
    <t>Výročí založení obce Hybrálec - 700 let</t>
  </si>
  <si>
    <t>Víska</t>
  </si>
  <si>
    <t>00179671</t>
  </si>
  <si>
    <t>Oslavy výročí založení obce 500 let</t>
  </si>
  <si>
    <t>Švábov</t>
  </si>
  <si>
    <t>47367105</t>
  </si>
  <si>
    <t>120 let založení SDH Švábov</t>
  </si>
  <si>
    <t>Horní Heřmanice</t>
  </si>
  <si>
    <t>00376965</t>
  </si>
  <si>
    <t>Sraz rodáků obce Horní Heřmanice 2015</t>
  </si>
  <si>
    <t>00545899</t>
  </si>
  <si>
    <t>Setkání rodáků 2015</t>
  </si>
  <si>
    <t>Libkova Voda</t>
  </si>
  <si>
    <t>00515957</t>
  </si>
  <si>
    <t>Setkání rodáků obce Libkova Voda</t>
  </si>
  <si>
    <t>Salačova Lhota</t>
  </si>
  <si>
    <t>00249017</t>
  </si>
  <si>
    <t>Setkání rodáků a přátel obce při příležitosti oslavy 90 let založení SDH</t>
  </si>
  <si>
    <t>Čechočovice</t>
  </si>
  <si>
    <t>00376779</t>
  </si>
  <si>
    <t>4. setkání rodáků a občanů Čechočovic</t>
  </si>
  <si>
    <t>Pavlínov</t>
  </si>
  <si>
    <t>00599654</t>
  </si>
  <si>
    <t>Sraz rodáků obce Pavlínova u příležitosti 130. výročí vysvěcení nové budovy základní školy</t>
  </si>
  <si>
    <t>Nová Ves</t>
  </si>
  <si>
    <t>00545651</t>
  </si>
  <si>
    <t>III. Setkání rodáků a přátel obce Nová Ves</t>
  </si>
  <si>
    <t>Ústí</t>
  </si>
  <si>
    <t>00286796</t>
  </si>
  <si>
    <t>Přeckov</t>
  </si>
  <si>
    <t>00378364</t>
  </si>
  <si>
    <t>Sraz rodáků a přátel obce Přeckov</t>
  </si>
  <si>
    <t>Rohozná</t>
  </si>
  <si>
    <t>00286516</t>
  </si>
  <si>
    <t>1. setkání rodáků obce Rohozná</t>
  </si>
  <si>
    <t>Lesná</t>
  </si>
  <si>
    <t>00378020</t>
  </si>
  <si>
    <t>Oslava výročí 300 let obce</t>
  </si>
  <si>
    <t>Kámen</t>
  </si>
  <si>
    <t>00267597</t>
  </si>
  <si>
    <t>Svěcení obecních symbolů v obci Kámen</t>
  </si>
  <si>
    <t>Číhalín</t>
  </si>
  <si>
    <t>00376795</t>
  </si>
  <si>
    <t>Sjezd rodáků obce Číhalín 2015</t>
  </si>
  <si>
    <t>Kadov</t>
  </si>
  <si>
    <t>00599476</t>
  </si>
  <si>
    <t>Oslava výročí 120 let založení SDH Kadov</t>
  </si>
  <si>
    <t xml:space="preserve">Putimov </t>
  </si>
  <si>
    <t>00515965</t>
  </si>
  <si>
    <t>V. setkání rodáků a přátel obce Putimov</t>
  </si>
  <si>
    <t>Ruda</t>
  </si>
  <si>
    <t>00842567</t>
  </si>
  <si>
    <t>Výročí 120 let založení místního Sboru dobrovolných hasičů v Rudě</t>
  </si>
  <si>
    <t>Dolní Libochová</t>
  </si>
  <si>
    <t>00599379</t>
  </si>
  <si>
    <t>Oslavy výročí 665let od první zmínky o obci</t>
  </si>
  <si>
    <t>Michalovice</t>
  </si>
  <si>
    <t>00579955</t>
  </si>
  <si>
    <t>Setkání rodáků při oslavách 105. výročí SDH</t>
  </si>
  <si>
    <t>Naloučany</t>
  </si>
  <si>
    <t>00378208</t>
  </si>
  <si>
    <t>Naloučany - 777 let první písemné zmínky</t>
  </si>
  <si>
    <t>Pohled</t>
  </si>
  <si>
    <t>00268062</t>
  </si>
  <si>
    <t>Oslavy 750 let obce Pohled</t>
  </si>
  <si>
    <t>Bohdalec</t>
  </si>
  <si>
    <t>00599280</t>
  </si>
  <si>
    <t>Setkání rodáků obce a žáků školy u příležitosti 100 let založení základní školy v Bohdalci</t>
  </si>
  <si>
    <t>Pyšel</t>
  </si>
  <si>
    <t>00290254</t>
  </si>
  <si>
    <t>Přidělení znaku a vlajky obci Pyšel</t>
  </si>
  <si>
    <t>Jakubov u Moravských Budějovic</t>
  </si>
  <si>
    <t>00289493</t>
  </si>
  <si>
    <t>Setkání rodáků a oslava 120. výročí SDH</t>
  </si>
  <si>
    <t>Blízkov</t>
  </si>
  <si>
    <t>00599271</t>
  </si>
  <si>
    <t>Sjezd rodáků z Blízkova a Dědkova 2015</t>
  </si>
  <si>
    <t>Hroznatín</t>
  </si>
  <si>
    <t>00377261</t>
  </si>
  <si>
    <t>650 let od první zmínky o obci</t>
  </si>
  <si>
    <t>Lesonice</t>
  </si>
  <si>
    <t>00289752</t>
  </si>
  <si>
    <t>Selské rebelie 2015</t>
  </si>
  <si>
    <t>Malá Losenice</t>
  </si>
  <si>
    <t>00545171</t>
  </si>
  <si>
    <t>Sraz rodáků obce Malá Losenice</t>
  </si>
  <si>
    <t>Nová Ves u Nového Města n. M.</t>
  </si>
  <si>
    <t>00842630</t>
  </si>
  <si>
    <t>120. výročí založení SDH Nová Ves u Nového Města na Moravě</t>
  </si>
  <si>
    <t>Pikárec</t>
  </si>
  <si>
    <t>00599671</t>
  </si>
  <si>
    <t>Oslava 110 let založení SDH Pikárec</t>
  </si>
  <si>
    <t>Bítovčice</t>
  </si>
  <si>
    <t>00839582</t>
  </si>
  <si>
    <t>Oslavy k 100. výročí vybudování kapličky a setkání rodáků obce Bítovčice</t>
  </si>
  <si>
    <t>Božejov</t>
  </si>
  <si>
    <t>00247855</t>
  </si>
  <si>
    <t>Dolní Heřmanice</t>
  </si>
  <si>
    <t>00842443</t>
  </si>
  <si>
    <t>Sjezd rodáků 2015</t>
  </si>
  <si>
    <t>Hodice</t>
  </si>
  <si>
    <t>00285862</t>
  </si>
  <si>
    <t>VII. Setkání rodáků</t>
  </si>
  <si>
    <t>Radostín nad Oslavou</t>
  </si>
  <si>
    <t>00295248</t>
  </si>
  <si>
    <t>Oslava 650 let obce</t>
  </si>
  <si>
    <t>Žďár nad Sázavou</t>
  </si>
  <si>
    <t>00295841</t>
  </si>
  <si>
    <t>Den Žďáru aneb Žďáráci pro Žďáráky</t>
  </si>
  <si>
    <t>Horní Cerekev</t>
  </si>
  <si>
    <t>00248185</t>
  </si>
  <si>
    <t>Sraz rodáků, občanů a přátel Těšenova</t>
  </si>
  <si>
    <t>Ostrov nad Oslavou</t>
  </si>
  <si>
    <t>00295035</t>
  </si>
  <si>
    <t xml:space="preserve">650. výročí první písemné zmínky o Ostrově </t>
  </si>
  <si>
    <t>Nové Syrovice</t>
  </si>
  <si>
    <t>00290009</t>
  </si>
  <si>
    <t>125. výročí založení SDH Nové Syrovice</t>
  </si>
  <si>
    <t>Lípa</t>
  </si>
  <si>
    <t>00267805</t>
  </si>
  <si>
    <t>Lipské jarní slavnosti, konané při příležitosti 135 výročí založení sboru dobrovolných hasičů v Lípě</t>
  </si>
  <si>
    <t>Nové Město na Moravě</t>
  </si>
  <si>
    <t>00294900</t>
  </si>
  <si>
    <t>Nova Civitas aneb 380. výročí povýšení města na Město</t>
  </si>
  <si>
    <t>Kamenice nad Lipou</t>
  </si>
  <si>
    <t>00248380</t>
  </si>
  <si>
    <t>Oslavy 120. výročí otevření Základní školy Kamenice nad Lipou</t>
  </si>
  <si>
    <t>Chotěboř</t>
  </si>
  <si>
    <t>00267538</t>
  </si>
  <si>
    <t>Dny města Chotěboř 2015 - oslavy 750. let od první písemné zmínky o Chotěboři</t>
  </si>
  <si>
    <t>CELKEM</t>
  </si>
  <si>
    <t>Černá</t>
  </si>
  <si>
    <t>ZK-02-2015-95,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</si>
</sst>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 style="thick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4" fillId="0" borderId="0" xfId="46">
      <alignment/>
      <protection/>
    </xf>
    <xf numFmtId="10" fontId="2" fillId="0" borderId="10" xfId="46" applyNumberFormat="1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3" fontId="2" fillId="0" borderId="10" xfId="46" applyNumberFormat="1" applyFont="1" applyFill="1" applyBorder="1" applyAlignment="1">
      <alignment horizontal="center" vertical="center" wrapText="1"/>
      <protection/>
    </xf>
    <xf numFmtId="10" fontId="2" fillId="0" borderId="11" xfId="46" applyNumberFormat="1" applyFont="1" applyFill="1" applyBorder="1" applyAlignment="1">
      <alignment horizontal="center" vertical="center" wrapText="1"/>
      <protection/>
    </xf>
    <xf numFmtId="49" fontId="2" fillId="0" borderId="10" xfId="46" applyNumberFormat="1" applyFont="1" applyFill="1" applyBorder="1" applyAlignment="1">
      <alignment horizontal="center" vertical="center" wrapText="1"/>
      <protection/>
    </xf>
    <xf numFmtId="0" fontId="4" fillId="0" borderId="12" xfId="46" applyFont="1" applyFill="1" applyBorder="1" applyAlignment="1">
      <alignment horizontal="center" vertical="center" wrapText="1"/>
      <protection/>
    </xf>
    <xf numFmtId="3" fontId="3" fillId="0" borderId="13" xfId="46" applyNumberFormat="1" applyFont="1" applyFill="1" applyBorder="1" applyAlignment="1">
      <alignment horizontal="center" vertical="center"/>
      <protection/>
    </xf>
    <xf numFmtId="2" fontId="3" fillId="0" borderId="13" xfId="46" applyNumberFormat="1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horizontal="center" vertical="center"/>
      <protection/>
    </xf>
    <xf numFmtId="2" fontId="3" fillId="0" borderId="14" xfId="46" applyNumberFormat="1" applyFont="1" applyFill="1" applyBorder="1" applyAlignment="1">
      <alignment horizontal="center" vertical="center"/>
      <protection/>
    </xf>
    <xf numFmtId="0" fontId="3" fillId="0" borderId="13" xfId="46" applyFont="1" applyFill="1" applyBorder="1" applyAlignment="1">
      <alignment vertical="center" wrapText="1"/>
      <protection/>
    </xf>
    <xf numFmtId="3" fontId="4" fillId="0" borderId="15" xfId="46" applyNumberFormat="1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49" fontId="3" fillId="0" borderId="13" xfId="46" applyNumberFormat="1" applyFont="1" applyFill="1" applyBorder="1" applyAlignment="1">
      <alignment horizontal="right" vertical="center"/>
      <protection/>
    </xf>
    <xf numFmtId="49" fontId="3" fillId="0" borderId="0" xfId="46" applyNumberFormat="1" applyFont="1" applyFill="1" applyBorder="1" applyAlignment="1">
      <alignment horizontal="right" vertical="center"/>
      <protection/>
    </xf>
    <xf numFmtId="0" fontId="5" fillId="0" borderId="0" xfId="46" applyFont="1" applyFill="1" applyAlignment="1">
      <alignment/>
      <protection/>
    </xf>
    <xf numFmtId="0" fontId="34" fillId="0" borderId="17" xfId="46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vertical="center" wrapText="1"/>
      <protection/>
    </xf>
    <xf numFmtId="49" fontId="3" fillId="0" borderId="18" xfId="46" applyNumberFormat="1" applyFont="1" applyFill="1" applyBorder="1" applyAlignment="1">
      <alignment horizontal="right" vertical="center"/>
      <protection/>
    </xf>
    <xf numFmtId="3" fontId="3" fillId="0" borderId="18" xfId="46" applyNumberFormat="1" applyFont="1" applyFill="1" applyBorder="1" applyAlignment="1">
      <alignment horizontal="center" vertical="center"/>
      <protection/>
    </xf>
    <xf numFmtId="2" fontId="3" fillId="0" borderId="18" xfId="46" applyNumberFormat="1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2" fontId="3" fillId="0" borderId="19" xfId="46" applyNumberFormat="1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vertical="center" wrapText="1"/>
      <protection/>
    </xf>
    <xf numFmtId="49" fontId="3" fillId="0" borderId="20" xfId="46" applyNumberFormat="1" applyFont="1" applyFill="1" applyBorder="1" applyAlignment="1">
      <alignment horizontal="right" vertical="center"/>
      <protection/>
    </xf>
    <xf numFmtId="3" fontId="3" fillId="0" borderId="20" xfId="46" applyNumberFormat="1" applyFont="1" applyFill="1" applyBorder="1" applyAlignment="1">
      <alignment horizontal="center" vertical="center"/>
      <protection/>
    </xf>
    <xf numFmtId="2" fontId="3" fillId="0" borderId="20" xfId="46" applyNumberFormat="1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2" fontId="3" fillId="0" borderId="21" xfId="46" applyNumberFormat="1" applyFont="1" applyFill="1" applyBorder="1" applyAlignment="1">
      <alignment horizontal="center" vertical="center"/>
      <protection/>
    </xf>
    <xf numFmtId="0" fontId="34" fillId="0" borderId="22" xfId="46" applyFill="1" applyBorder="1" applyAlignment="1">
      <alignment wrapText="1"/>
      <protection/>
    </xf>
    <xf numFmtId="49" fontId="34" fillId="0" borderId="22" xfId="46" applyNumberFormat="1" applyFill="1" applyBorder="1" applyAlignment="1">
      <alignment horizontal="right"/>
      <protection/>
    </xf>
    <xf numFmtId="3" fontId="34" fillId="0" borderId="22" xfId="46" applyNumberFormat="1" applyFill="1" applyBorder="1" applyAlignment="1">
      <alignment horizontal="center" vertical="center"/>
      <protection/>
    </xf>
    <xf numFmtId="2" fontId="34" fillId="0" borderId="22" xfId="46" applyNumberFormat="1" applyFill="1" applyBorder="1" applyAlignment="1">
      <alignment horizontal="center" vertical="center"/>
      <protection/>
    </xf>
    <xf numFmtId="2" fontId="34" fillId="0" borderId="23" xfId="46" applyNumberForma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vertical="center" wrapText="1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4" fillId="0" borderId="26" xfId="46" applyFill="1" applyBorder="1" applyAlignment="1">
      <alignment horizontal="center" vertical="center"/>
      <protection/>
    </xf>
    <xf numFmtId="0" fontId="34" fillId="0" borderId="27" xfId="46" applyFill="1" applyBorder="1" applyAlignment="1">
      <alignment horizontal="center" vertical="center"/>
      <protection/>
    </xf>
    <xf numFmtId="0" fontId="34" fillId="0" borderId="28" xfId="46" applyFill="1" applyBorder="1" applyAlignment="1">
      <alignment horizontal="center" vertical="center"/>
      <protection/>
    </xf>
    <xf numFmtId="0" fontId="34" fillId="0" borderId="29" xfId="46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vertical="center" wrapText="1"/>
      <protection/>
    </xf>
    <xf numFmtId="49" fontId="3" fillId="0" borderId="30" xfId="46" applyNumberFormat="1" applyFont="1" applyFill="1" applyBorder="1" applyAlignment="1">
      <alignment horizontal="right" vertical="center"/>
      <protection/>
    </xf>
    <xf numFmtId="3" fontId="3" fillId="0" borderId="30" xfId="46" applyNumberFormat="1" applyFont="1" applyFill="1" applyBorder="1" applyAlignment="1">
      <alignment horizontal="center" vertical="center"/>
      <protection/>
    </xf>
    <xf numFmtId="2" fontId="3" fillId="0" borderId="30" xfId="46" applyNumberFormat="1" applyFont="1" applyFill="1" applyBorder="1" applyAlignment="1">
      <alignment horizontal="center" vertical="center"/>
      <protection/>
    </xf>
    <xf numFmtId="0" fontId="3" fillId="0" borderId="30" xfId="46" applyFont="1" applyFill="1" applyBorder="1" applyAlignment="1">
      <alignment horizontal="center" vertical="center"/>
      <protection/>
    </xf>
    <xf numFmtId="2" fontId="3" fillId="0" borderId="31" xfId="46" applyNumberFormat="1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left" vertical="center" wrapText="1"/>
      <protection/>
    </xf>
    <xf numFmtId="0" fontId="34" fillId="0" borderId="22" xfId="46" applyFill="1" applyBorder="1" applyAlignment="1">
      <alignment horizontal="center" vertical="center"/>
      <protection/>
    </xf>
    <xf numFmtId="0" fontId="34" fillId="0" borderId="22" xfId="46" applyFill="1" applyBorder="1" applyAlignment="1">
      <alignment vertical="center" wrapText="1"/>
      <protection/>
    </xf>
    <xf numFmtId="0" fontId="6" fillId="0" borderId="0" xfId="46" applyFont="1" applyFill="1" applyAlignment="1">
      <alignment horizontal="right"/>
      <protection/>
    </xf>
    <xf numFmtId="0" fontId="6" fillId="0" borderId="0" xfId="46" applyFont="1" applyFill="1" applyAlignment="1">
      <alignment/>
      <protection/>
    </xf>
    <xf numFmtId="0" fontId="4" fillId="0" borderId="0" xfId="46" applyFont="1" applyFill="1" applyAlignment="1">
      <alignment horizontal="center" wrapText="1"/>
      <protection/>
    </xf>
    <xf numFmtId="0" fontId="42" fillId="0" borderId="0" xfId="46" applyFont="1" applyAlignment="1">
      <alignment horizontal="center" wrapText="1"/>
      <protection/>
    </xf>
    <xf numFmtId="0" fontId="4" fillId="0" borderId="32" xfId="46" applyFont="1" applyFill="1" applyBorder="1" applyAlignment="1">
      <alignment vertical="center"/>
      <protection/>
    </xf>
    <xf numFmtId="0" fontId="42" fillId="0" borderId="33" xfId="46" applyFont="1" applyBorder="1" applyAlignment="1">
      <alignment vertical="center"/>
      <protection/>
    </xf>
    <xf numFmtId="0" fontId="42" fillId="0" borderId="34" xfId="46" applyFont="1" applyBorder="1" applyAlignment="1">
      <alignment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.57421875" style="0" customWidth="1"/>
    <col min="2" max="2" width="12.00390625" style="0" customWidth="1"/>
    <col min="3" max="3" width="9.7109375" style="0" customWidth="1"/>
    <col min="4" max="4" width="44.7109375" style="0" customWidth="1"/>
    <col min="10" max="10" width="5.00390625" style="0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8"/>
      <c r="J1" s="18"/>
      <c r="K1" s="52" t="s">
        <v>150</v>
      </c>
    </row>
    <row r="2" spans="1:11" ht="15.75">
      <c r="A2" s="1"/>
      <c r="B2" s="1"/>
      <c r="C2" s="1"/>
      <c r="D2" s="1"/>
      <c r="E2" s="1"/>
      <c r="F2" s="1"/>
      <c r="G2" s="1"/>
      <c r="H2" s="1"/>
      <c r="I2" s="18"/>
      <c r="J2" s="53"/>
      <c r="K2" s="52" t="s">
        <v>0</v>
      </c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3.75" customHeight="1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76.5">
      <c r="A6" s="7" t="s">
        <v>2</v>
      </c>
      <c r="B6" s="3" t="s">
        <v>3</v>
      </c>
      <c r="C6" s="6" t="s">
        <v>4</v>
      </c>
      <c r="D6" s="3" t="s">
        <v>5</v>
      </c>
      <c r="E6" s="4" t="s">
        <v>6</v>
      </c>
      <c r="F6" s="4" t="s">
        <v>7</v>
      </c>
      <c r="G6" s="4" t="s">
        <v>8</v>
      </c>
      <c r="H6" s="2" t="s">
        <v>9</v>
      </c>
      <c r="I6" s="2" t="s">
        <v>10</v>
      </c>
      <c r="J6" s="3" t="s">
        <v>11</v>
      </c>
      <c r="K6" s="5" t="s">
        <v>12</v>
      </c>
    </row>
    <row r="7" spans="1:11" ht="15">
      <c r="A7" s="19">
        <v>1</v>
      </c>
      <c r="B7" s="12" t="s">
        <v>13</v>
      </c>
      <c r="C7" s="16" t="s">
        <v>14</v>
      </c>
      <c r="D7" s="12" t="s">
        <v>15</v>
      </c>
      <c r="E7" s="8">
        <v>68750</v>
      </c>
      <c r="F7" s="8">
        <v>8594</v>
      </c>
      <c r="G7" s="8">
        <v>60156</v>
      </c>
      <c r="H7" s="9">
        <v>12.500363636363637</v>
      </c>
      <c r="I7" s="9">
        <v>87.49963636363637</v>
      </c>
      <c r="J7" s="10">
        <v>1</v>
      </c>
      <c r="K7" s="11">
        <v>87.49963636363637</v>
      </c>
    </row>
    <row r="8" spans="1:11" ht="15">
      <c r="A8" s="19">
        <v>2</v>
      </c>
      <c r="B8" s="12" t="s">
        <v>16</v>
      </c>
      <c r="C8" s="16" t="s">
        <v>17</v>
      </c>
      <c r="D8" s="12" t="s">
        <v>18</v>
      </c>
      <c r="E8" s="8">
        <v>291250</v>
      </c>
      <c r="F8" s="8">
        <v>44100</v>
      </c>
      <c r="G8" s="8">
        <v>247150</v>
      </c>
      <c r="H8" s="9">
        <v>15.141630901287554</v>
      </c>
      <c r="I8" s="9">
        <v>84.85836909871244</v>
      </c>
      <c r="J8" s="10">
        <v>1</v>
      </c>
      <c r="K8" s="11">
        <v>84.85836909871244</v>
      </c>
    </row>
    <row r="9" spans="1:11" ht="15">
      <c r="A9" s="19">
        <v>3</v>
      </c>
      <c r="B9" s="12" t="s">
        <v>19</v>
      </c>
      <c r="C9" s="16" t="s">
        <v>20</v>
      </c>
      <c r="D9" s="12" t="s">
        <v>21</v>
      </c>
      <c r="E9" s="8">
        <v>37500</v>
      </c>
      <c r="F9" s="8">
        <v>7328</v>
      </c>
      <c r="G9" s="8">
        <v>30172</v>
      </c>
      <c r="H9" s="9">
        <v>19.541333333333334</v>
      </c>
      <c r="I9" s="9">
        <v>80.45866666666667</v>
      </c>
      <c r="J9" s="10">
        <v>1</v>
      </c>
      <c r="K9" s="11">
        <v>80.45866666666667</v>
      </c>
    </row>
    <row r="10" spans="1:11" ht="15">
      <c r="A10" s="19">
        <v>4</v>
      </c>
      <c r="B10" s="12" t="s">
        <v>22</v>
      </c>
      <c r="C10" s="16" t="s">
        <v>23</v>
      </c>
      <c r="D10" s="12" t="s">
        <v>24</v>
      </c>
      <c r="E10" s="8">
        <v>36700</v>
      </c>
      <c r="F10" s="8">
        <v>7200</v>
      </c>
      <c r="G10" s="8">
        <v>29500</v>
      </c>
      <c r="H10" s="9">
        <v>19.618528610354225</v>
      </c>
      <c r="I10" s="9">
        <v>80.38147138964578</v>
      </c>
      <c r="J10" s="10">
        <v>1</v>
      </c>
      <c r="K10" s="11">
        <v>80.38147138964578</v>
      </c>
    </row>
    <row r="11" spans="1:11" ht="25.5">
      <c r="A11" s="19">
        <v>5</v>
      </c>
      <c r="B11" s="12" t="s">
        <v>25</v>
      </c>
      <c r="C11" s="16" t="s">
        <v>26</v>
      </c>
      <c r="D11" s="12" t="s">
        <v>27</v>
      </c>
      <c r="E11" s="8">
        <v>61250</v>
      </c>
      <c r="F11" s="8">
        <v>13400</v>
      </c>
      <c r="G11" s="8">
        <v>47850</v>
      </c>
      <c r="H11" s="9">
        <v>21.877551020408163</v>
      </c>
      <c r="I11" s="9">
        <v>78.12244897959184</v>
      </c>
      <c r="J11" s="10">
        <v>1</v>
      </c>
      <c r="K11" s="11">
        <v>78.12244897959184</v>
      </c>
    </row>
    <row r="12" spans="1:11" ht="15">
      <c r="A12" s="19">
        <v>6</v>
      </c>
      <c r="B12" s="12" t="s">
        <v>149</v>
      </c>
      <c r="C12" s="16" t="s">
        <v>28</v>
      </c>
      <c r="D12" s="12" t="s">
        <v>29</v>
      </c>
      <c r="E12" s="8">
        <v>57500</v>
      </c>
      <c r="F12" s="8">
        <v>14950</v>
      </c>
      <c r="G12" s="8">
        <v>42550</v>
      </c>
      <c r="H12" s="9">
        <v>26</v>
      </c>
      <c r="I12" s="9">
        <v>74</v>
      </c>
      <c r="J12" s="10">
        <v>1</v>
      </c>
      <c r="K12" s="11">
        <v>74</v>
      </c>
    </row>
    <row r="13" spans="1:11" ht="15">
      <c r="A13" s="19">
        <v>7</v>
      </c>
      <c r="B13" s="12" t="s">
        <v>30</v>
      </c>
      <c r="C13" s="16" t="s">
        <v>31</v>
      </c>
      <c r="D13" s="12" t="s">
        <v>32</v>
      </c>
      <c r="E13" s="8">
        <v>85600</v>
      </c>
      <c r="F13" s="8">
        <v>22800</v>
      </c>
      <c r="G13" s="8">
        <v>62800</v>
      </c>
      <c r="H13" s="9">
        <v>26.635514018691588</v>
      </c>
      <c r="I13" s="9">
        <v>73.36448598130842</v>
      </c>
      <c r="J13" s="10">
        <v>1</v>
      </c>
      <c r="K13" s="11">
        <v>73.36448598130842</v>
      </c>
    </row>
    <row r="14" spans="1:11" ht="25.5">
      <c r="A14" s="19">
        <v>8</v>
      </c>
      <c r="B14" s="12" t="s">
        <v>33</v>
      </c>
      <c r="C14" s="16" t="s">
        <v>34</v>
      </c>
      <c r="D14" s="12" t="s">
        <v>35</v>
      </c>
      <c r="E14" s="8">
        <v>43300</v>
      </c>
      <c r="F14" s="8">
        <v>12900</v>
      </c>
      <c r="G14" s="8">
        <v>30400</v>
      </c>
      <c r="H14" s="9">
        <v>29.79214780600462</v>
      </c>
      <c r="I14" s="9">
        <v>70.20785219399538</v>
      </c>
      <c r="J14" s="10">
        <v>1</v>
      </c>
      <c r="K14" s="11">
        <v>70.20785219399538</v>
      </c>
    </row>
    <row r="15" spans="1:11" ht="15">
      <c r="A15" s="19">
        <v>9</v>
      </c>
      <c r="B15" s="12" t="s">
        <v>36</v>
      </c>
      <c r="C15" s="16" t="s">
        <v>37</v>
      </c>
      <c r="D15" s="12" t="s">
        <v>38</v>
      </c>
      <c r="E15" s="8">
        <v>30000</v>
      </c>
      <c r="F15" s="8">
        <v>9000</v>
      </c>
      <c r="G15" s="8">
        <v>21000</v>
      </c>
      <c r="H15" s="9">
        <v>30</v>
      </c>
      <c r="I15" s="9">
        <v>70</v>
      </c>
      <c r="J15" s="10">
        <v>1</v>
      </c>
      <c r="K15" s="11">
        <v>70</v>
      </c>
    </row>
    <row r="16" spans="1:11" ht="25.5">
      <c r="A16" s="19">
        <v>10</v>
      </c>
      <c r="B16" s="12" t="s">
        <v>39</v>
      </c>
      <c r="C16" s="16" t="s">
        <v>40</v>
      </c>
      <c r="D16" s="12" t="s">
        <v>41</v>
      </c>
      <c r="E16" s="8">
        <v>84500</v>
      </c>
      <c r="F16" s="8">
        <v>25600</v>
      </c>
      <c r="G16" s="8">
        <v>58900</v>
      </c>
      <c r="H16" s="9">
        <v>30.295857988165682</v>
      </c>
      <c r="I16" s="9">
        <v>69.70414201183432</v>
      </c>
      <c r="J16" s="10">
        <v>1</v>
      </c>
      <c r="K16" s="11">
        <v>69.70414201183432</v>
      </c>
    </row>
    <row r="17" spans="1:11" ht="15">
      <c r="A17" s="19">
        <v>11</v>
      </c>
      <c r="B17" s="12" t="s">
        <v>42</v>
      </c>
      <c r="C17" s="16" t="s">
        <v>43</v>
      </c>
      <c r="D17" s="12" t="s">
        <v>44</v>
      </c>
      <c r="E17" s="8">
        <v>67488</v>
      </c>
      <c r="F17" s="8">
        <v>21000</v>
      </c>
      <c r="G17" s="8">
        <v>46488</v>
      </c>
      <c r="H17" s="9">
        <v>31.11664295874822</v>
      </c>
      <c r="I17" s="9">
        <v>68.88335704125178</v>
      </c>
      <c r="J17" s="10">
        <v>1</v>
      </c>
      <c r="K17" s="11">
        <v>68.88335704125178</v>
      </c>
    </row>
    <row r="18" spans="1:11" ht="15">
      <c r="A18" s="19">
        <v>12</v>
      </c>
      <c r="B18" s="12" t="s">
        <v>45</v>
      </c>
      <c r="C18" s="16" t="s">
        <v>46</v>
      </c>
      <c r="D18" s="12" t="s">
        <v>29</v>
      </c>
      <c r="E18" s="8">
        <v>67800</v>
      </c>
      <c r="F18" s="8">
        <v>21695</v>
      </c>
      <c r="G18" s="8">
        <v>46105</v>
      </c>
      <c r="H18" s="9">
        <v>31.998525073746315</v>
      </c>
      <c r="I18" s="9">
        <v>68.00147492625369</v>
      </c>
      <c r="J18" s="10">
        <v>1</v>
      </c>
      <c r="K18" s="11">
        <v>68.00147492625369</v>
      </c>
    </row>
    <row r="19" spans="1:11" ht="15">
      <c r="A19" s="19">
        <v>13</v>
      </c>
      <c r="B19" s="12" t="s">
        <v>47</v>
      </c>
      <c r="C19" s="16" t="s">
        <v>48</v>
      </c>
      <c r="D19" s="12" t="s">
        <v>49</v>
      </c>
      <c r="E19" s="8">
        <v>22500</v>
      </c>
      <c r="F19" s="8">
        <v>7200</v>
      </c>
      <c r="G19" s="8">
        <v>15300</v>
      </c>
      <c r="H19" s="9">
        <v>32</v>
      </c>
      <c r="I19" s="9">
        <v>68</v>
      </c>
      <c r="J19" s="10">
        <v>1</v>
      </c>
      <c r="K19" s="11">
        <v>68</v>
      </c>
    </row>
    <row r="20" spans="1:11" ht="15">
      <c r="A20" s="38">
        <v>14</v>
      </c>
      <c r="B20" s="12" t="s">
        <v>50</v>
      </c>
      <c r="C20" s="16" t="s">
        <v>51</v>
      </c>
      <c r="D20" s="12" t="s">
        <v>52</v>
      </c>
      <c r="E20" s="8">
        <v>80250</v>
      </c>
      <c r="F20" s="8">
        <v>27000</v>
      </c>
      <c r="G20" s="8">
        <v>53250</v>
      </c>
      <c r="H20" s="9">
        <v>33.64485981308411</v>
      </c>
      <c r="I20" s="9">
        <v>66.35514018691589</v>
      </c>
      <c r="J20" s="10">
        <v>1</v>
      </c>
      <c r="K20" s="11">
        <v>66.35514018691589</v>
      </c>
    </row>
    <row r="21" spans="1:11" ht="15">
      <c r="A21" s="19">
        <v>15</v>
      </c>
      <c r="B21" s="12" t="s">
        <v>53</v>
      </c>
      <c r="C21" s="16" t="s">
        <v>54</v>
      </c>
      <c r="D21" s="12" t="s">
        <v>55</v>
      </c>
      <c r="E21" s="8">
        <v>24500</v>
      </c>
      <c r="F21" s="8">
        <v>8300</v>
      </c>
      <c r="G21" s="8">
        <v>16200</v>
      </c>
      <c r="H21" s="9">
        <v>33.87755102040816</v>
      </c>
      <c r="I21" s="9">
        <v>66.12244897959184</v>
      </c>
      <c r="J21" s="10">
        <v>1</v>
      </c>
      <c r="K21" s="11">
        <v>66.12244897959184</v>
      </c>
    </row>
    <row r="22" spans="1:11" ht="15">
      <c r="A22" s="19">
        <v>16</v>
      </c>
      <c r="B22" s="12" t="s">
        <v>56</v>
      </c>
      <c r="C22" s="16" t="s">
        <v>57</v>
      </c>
      <c r="D22" s="12" t="s">
        <v>58</v>
      </c>
      <c r="E22" s="8">
        <v>108000</v>
      </c>
      <c r="F22" s="8">
        <v>36720</v>
      </c>
      <c r="G22" s="8">
        <v>71280</v>
      </c>
      <c r="H22" s="9">
        <v>34</v>
      </c>
      <c r="I22" s="9">
        <v>66</v>
      </c>
      <c r="J22" s="10">
        <v>1</v>
      </c>
      <c r="K22" s="11">
        <v>66</v>
      </c>
    </row>
    <row r="23" spans="1:11" ht="15">
      <c r="A23" s="19">
        <v>17</v>
      </c>
      <c r="B23" s="12" t="s">
        <v>59</v>
      </c>
      <c r="C23" s="16" t="s">
        <v>60</v>
      </c>
      <c r="D23" s="12" t="s">
        <v>61</v>
      </c>
      <c r="E23" s="8">
        <v>54000</v>
      </c>
      <c r="F23" s="8">
        <v>18500</v>
      </c>
      <c r="G23" s="8">
        <v>35500</v>
      </c>
      <c r="H23" s="9">
        <v>34.25925925925926</v>
      </c>
      <c r="I23" s="9">
        <v>65.74074074074075</v>
      </c>
      <c r="J23" s="10">
        <v>1</v>
      </c>
      <c r="K23" s="11">
        <v>65.74074074074075</v>
      </c>
    </row>
    <row r="24" spans="1:11" ht="15">
      <c r="A24" s="19">
        <v>18</v>
      </c>
      <c r="B24" s="12" t="s">
        <v>62</v>
      </c>
      <c r="C24" s="16" t="s">
        <v>63</v>
      </c>
      <c r="D24" s="12" t="s">
        <v>64</v>
      </c>
      <c r="E24" s="8">
        <v>36000</v>
      </c>
      <c r="F24" s="8">
        <v>12500</v>
      </c>
      <c r="G24" s="8">
        <v>23500</v>
      </c>
      <c r="H24" s="9">
        <v>34.72222222222222</v>
      </c>
      <c r="I24" s="9">
        <v>65.27777777777779</v>
      </c>
      <c r="J24" s="10">
        <v>1</v>
      </c>
      <c r="K24" s="11">
        <v>65.27777777777779</v>
      </c>
    </row>
    <row r="25" spans="1:11" ht="15">
      <c r="A25" s="19">
        <v>19</v>
      </c>
      <c r="B25" s="12" t="s">
        <v>65</v>
      </c>
      <c r="C25" s="16" t="s">
        <v>66</v>
      </c>
      <c r="D25" s="12" t="s">
        <v>67</v>
      </c>
      <c r="E25" s="8">
        <v>74700</v>
      </c>
      <c r="F25" s="8">
        <v>26145</v>
      </c>
      <c r="G25" s="8">
        <v>48555</v>
      </c>
      <c r="H25" s="9">
        <v>35</v>
      </c>
      <c r="I25" s="9">
        <v>65</v>
      </c>
      <c r="J25" s="10">
        <v>1</v>
      </c>
      <c r="K25" s="11">
        <v>65</v>
      </c>
    </row>
    <row r="26" spans="1:11" ht="25.5">
      <c r="A26" s="19">
        <v>20</v>
      </c>
      <c r="B26" s="12" t="s">
        <v>68</v>
      </c>
      <c r="C26" s="16" t="s">
        <v>69</v>
      </c>
      <c r="D26" s="12" t="s">
        <v>70</v>
      </c>
      <c r="E26" s="8">
        <v>60200</v>
      </c>
      <c r="F26" s="8">
        <v>21070</v>
      </c>
      <c r="G26" s="8">
        <v>39130</v>
      </c>
      <c r="H26" s="9">
        <v>35</v>
      </c>
      <c r="I26" s="9">
        <v>65</v>
      </c>
      <c r="J26" s="10">
        <v>1</v>
      </c>
      <c r="K26" s="11">
        <v>65</v>
      </c>
    </row>
    <row r="27" spans="1:11" ht="25.5">
      <c r="A27" s="19">
        <v>21</v>
      </c>
      <c r="B27" s="12" t="s">
        <v>71</v>
      </c>
      <c r="C27" s="16" t="s">
        <v>72</v>
      </c>
      <c r="D27" s="12" t="s">
        <v>73</v>
      </c>
      <c r="E27" s="8">
        <v>33750</v>
      </c>
      <c r="F27" s="8">
        <v>11813</v>
      </c>
      <c r="G27" s="8">
        <v>21937</v>
      </c>
      <c r="H27" s="9">
        <v>35.001481481481484</v>
      </c>
      <c r="I27" s="9">
        <v>64.99851851851852</v>
      </c>
      <c r="J27" s="10">
        <v>1</v>
      </c>
      <c r="K27" s="11">
        <v>64.99851851851852</v>
      </c>
    </row>
    <row r="28" spans="1:11" ht="15">
      <c r="A28" s="19">
        <v>22</v>
      </c>
      <c r="B28" s="12" t="s">
        <v>74</v>
      </c>
      <c r="C28" s="16" t="s">
        <v>75</v>
      </c>
      <c r="D28" s="12" t="s">
        <v>76</v>
      </c>
      <c r="E28" s="8">
        <v>49667</v>
      </c>
      <c r="F28" s="8">
        <v>17389</v>
      </c>
      <c r="G28" s="8">
        <v>32278</v>
      </c>
      <c r="H28" s="9">
        <v>35.01117442164818</v>
      </c>
      <c r="I28" s="9">
        <v>64.98882557835182</v>
      </c>
      <c r="J28" s="10">
        <v>1</v>
      </c>
      <c r="K28" s="11">
        <v>64.98882557835182</v>
      </c>
    </row>
    <row r="29" spans="1:11" ht="15">
      <c r="A29" s="19">
        <v>23</v>
      </c>
      <c r="B29" s="12" t="s">
        <v>77</v>
      </c>
      <c r="C29" s="16" t="s">
        <v>78</v>
      </c>
      <c r="D29" s="12" t="s">
        <v>79</v>
      </c>
      <c r="E29" s="8">
        <v>45000</v>
      </c>
      <c r="F29" s="8">
        <v>16000</v>
      </c>
      <c r="G29" s="8">
        <v>29000</v>
      </c>
      <c r="H29" s="9">
        <v>35.55555555555556</v>
      </c>
      <c r="I29" s="9">
        <v>64.44444444444444</v>
      </c>
      <c r="J29" s="10">
        <v>1</v>
      </c>
      <c r="K29" s="11">
        <v>64.44444444444444</v>
      </c>
    </row>
    <row r="30" spans="1:11" ht="15">
      <c r="A30" s="19">
        <v>24</v>
      </c>
      <c r="B30" s="12" t="s">
        <v>80</v>
      </c>
      <c r="C30" s="16" t="s">
        <v>81</v>
      </c>
      <c r="D30" s="12" t="s">
        <v>82</v>
      </c>
      <c r="E30" s="8">
        <v>384500</v>
      </c>
      <c r="F30" s="8">
        <v>76900</v>
      </c>
      <c r="G30" s="8">
        <v>307600</v>
      </c>
      <c r="H30" s="9">
        <v>20</v>
      </c>
      <c r="I30" s="9">
        <v>80</v>
      </c>
      <c r="J30" s="10">
        <v>0.8</v>
      </c>
      <c r="K30" s="11">
        <v>64</v>
      </c>
    </row>
    <row r="31" spans="1:11" ht="25.5">
      <c r="A31" s="19">
        <v>25</v>
      </c>
      <c r="B31" s="12" t="s">
        <v>83</v>
      </c>
      <c r="C31" s="16" t="s">
        <v>84</v>
      </c>
      <c r="D31" s="12" t="s">
        <v>85</v>
      </c>
      <c r="E31" s="8">
        <v>67100</v>
      </c>
      <c r="F31" s="8">
        <v>25000</v>
      </c>
      <c r="G31" s="8">
        <v>42100</v>
      </c>
      <c r="H31" s="9">
        <v>37.257824143070046</v>
      </c>
      <c r="I31" s="9">
        <v>62.74217585692996</v>
      </c>
      <c r="J31" s="10">
        <v>1</v>
      </c>
      <c r="K31" s="11">
        <v>62.74217585692996</v>
      </c>
    </row>
    <row r="32" spans="1:11" ht="15">
      <c r="A32" s="19">
        <v>26</v>
      </c>
      <c r="B32" s="12" t="s">
        <v>86</v>
      </c>
      <c r="C32" s="17" t="s">
        <v>87</v>
      </c>
      <c r="D32" s="12" t="s">
        <v>88</v>
      </c>
      <c r="E32" s="8">
        <v>79050</v>
      </c>
      <c r="F32" s="8">
        <v>30000</v>
      </c>
      <c r="G32" s="8">
        <v>49050</v>
      </c>
      <c r="H32" s="9">
        <v>37.95066413662239</v>
      </c>
      <c r="I32" s="9">
        <v>62.04933586337761</v>
      </c>
      <c r="J32" s="10">
        <v>1</v>
      </c>
      <c r="K32" s="11">
        <v>62.04933586337761</v>
      </c>
    </row>
    <row r="33" spans="1:11" ht="38.25">
      <c r="A33" s="19">
        <v>27</v>
      </c>
      <c r="B33" s="12" t="s">
        <v>89</v>
      </c>
      <c r="C33" s="16" t="s">
        <v>90</v>
      </c>
      <c r="D33" s="12" t="s">
        <v>91</v>
      </c>
      <c r="E33" s="8">
        <v>172000</v>
      </c>
      <c r="F33" s="8">
        <v>41280</v>
      </c>
      <c r="G33" s="8">
        <v>130720</v>
      </c>
      <c r="H33" s="9">
        <v>24</v>
      </c>
      <c r="I33" s="9">
        <v>76</v>
      </c>
      <c r="J33" s="10">
        <v>0.8</v>
      </c>
      <c r="K33" s="11">
        <v>60.800000000000004</v>
      </c>
    </row>
    <row r="34" spans="1:11" ht="15">
      <c r="A34" s="19">
        <v>28</v>
      </c>
      <c r="B34" s="12" t="s">
        <v>92</v>
      </c>
      <c r="C34" s="16" t="s">
        <v>93</v>
      </c>
      <c r="D34" s="12" t="s">
        <v>94</v>
      </c>
      <c r="E34" s="8">
        <v>70500</v>
      </c>
      <c r="F34" s="8">
        <v>28000</v>
      </c>
      <c r="G34" s="8">
        <v>42500</v>
      </c>
      <c r="H34" s="9">
        <v>39.71631205673759</v>
      </c>
      <c r="I34" s="9">
        <v>60.28368794326241</v>
      </c>
      <c r="J34" s="10">
        <v>1</v>
      </c>
      <c r="K34" s="11">
        <v>60.28368794326241</v>
      </c>
    </row>
    <row r="35" spans="1:11" ht="15">
      <c r="A35" s="38">
        <v>29</v>
      </c>
      <c r="B35" s="12" t="s">
        <v>95</v>
      </c>
      <c r="C35" s="16" t="s">
        <v>96</v>
      </c>
      <c r="D35" s="12" t="s">
        <v>97</v>
      </c>
      <c r="E35" s="8">
        <v>26000</v>
      </c>
      <c r="F35" s="8">
        <v>10400</v>
      </c>
      <c r="G35" s="8">
        <v>15600</v>
      </c>
      <c r="H35" s="9">
        <v>40</v>
      </c>
      <c r="I35" s="9">
        <v>60</v>
      </c>
      <c r="J35" s="10">
        <v>1</v>
      </c>
      <c r="K35" s="11">
        <v>60</v>
      </c>
    </row>
    <row r="36" spans="1:11" ht="15">
      <c r="A36" s="19">
        <v>30</v>
      </c>
      <c r="B36" s="12" t="s">
        <v>98</v>
      </c>
      <c r="C36" s="16" t="s">
        <v>99</v>
      </c>
      <c r="D36" s="12" t="s">
        <v>100</v>
      </c>
      <c r="E36" s="8">
        <v>46000</v>
      </c>
      <c r="F36" s="8">
        <v>18400</v>
      </c>
      <c r="G36" s="8">
        <v>27600</v>
      </c>
      <c r="H36" s="9">
        <v>40</v>
      </c>
      <c r="I36" s="9">
        <v>60</v>
      </c>
      <c r="J36" s="10">
        <v>1</v>
      </c>
      <c r="K36" s="11">
        <v>60</v>
      </c>
    </row>
    <row r="37" spans="1:11" ht="25.5">
      <c r="A37" s="19">
        <v>31</v>
      </c>
      <c r="B37" s="12" t="s">
        <v>101</v>
      </c>
      <c r="C37" s="16" t="s">
        <v>102</v>
      </c>
      <c r="D37" s="12" t="s">
        <v>103</v>
      </c>
      <c r="E37" s="8">
        <v>37500</v>
      </c>
      <c r="F37" s="8">
        <v>15000</v>
      </c>
      <c r="G37" s="8">
        <v>22500</v>
      </c>
      <c r="H37" s="9">
        <v>40</v>
      </c>
      <c r="I37" s="9">
        <v>60</v>
      </c>
      <c r="J37" s="10">
        <v>1</v>
      </c>
      <c r="K37" s="11">
        <v>60</v>
      </c>
    </row>
    <row r="38" spans="1:11" ht="38.25">
      <c r="A38" s="19">
        <v>32</v>
      </c>
      <c r="B38" s="12" t="s">
        <v>104</v>
      </c>
      <c r="C38" s="16" t="s">
        <v>105</v>
      </c>
      <c r="D38" s="12" t="s">
        <v>106</v>
      </c>
      <c r="E38" s="8">
        <v>88000</v>
      </c>
      <c r="F38" s="8">
        <v>22000</v>
      </c>
      <c r="G38" s="8">
        <v>66000</v>
      </c>
      <c r="H38" s="9">
        <v>25</v>
      </c>
      <c r="I38" s="9">
        <v>75</v>
      </c>
      <c r="J38" s="10">
        <v>0.8</v>
      </c>
      <c r="K38" s="11">
        <v>60</v>
      </c>
    </row>
    <row r="39" spans="1:11" ht="15">
      <c r="A39" s="19">
        <v>33</v>
      </c>
      <c r="B39" s="12" t="s">
        <v>107</v>
      </c>
      <c r="C39" s="16" t="s">
        <v>108</v>
      </c>
      <c r="D39" s="12" t="s">
        <v>109</v>
      </c>
      <c r="E39" s="8">
        <v>77500</v>
      </c>
      <c r="F39" s="8">
        <v>31000</v>
      </c>
      <c r="G39" s="8">
        <v>46500</v>
      </c>
      <c r="H39" s="9">
        <v>40</v>
      </c>
      <c r="I39" s="9">
        <v>60</v>
      </c>
      <c r="J39" s="10">
        <v>1</v>
      </c>
      <c r="K39" s="11">
        <v>60</v>
      </c>
    </row>
    <row r="40" spans="1:11" ht="25.5">
      <c r="A40" s="19">
        <v>34</v>
      </c>
      <c r="B40" s="12" t="s">
        <v>110</v>
      </c>
      <c r="C40" s="16" t="s">
        <v>111</v>
      </c>
      <c r="D40" s="12" t="s">
        <v>112</v>
      </c>
      <c r="E40" s="8">
        <v>33333</v>
      </c>
      <c r="F40" s="8">
        <v>13334</v>
      </c>
      <c r="G40" s="8">
        <v>19999</v>
      </c>
      <c r="H40" s="9">
        <v>40.00240002400024</v>
      </c>
      <c r="I40" s="9">
        <v>59.99759997599976</v>
      </c>
      <c r="J40" s="10">
        <v>1</v>
      </c>
      <c r="K40" s="11">
        <v>59.99759997599976</v>
      </c>
    </row>
    <row r="41" spans="1:11" ht="15">
      <c r="A41" s="19">
        <v>35</v>
      </c>
      <c r="B41" s="12" t="s">
        <v>113</v>
      </c>
      <c r="C41" s="16" t="s">
        <v>114</v>
      </c>
      <c r="D41" s="12" t="s">
        <v>15</v>
      </c>
      <c r="E41" s="8">
        <v>29445</v>
      </c>
      <c r="F41" s="8">
        <v>7500</v>
      </c>
      <c r="G41" s="8">
        <v>21945</v>
      </c>
      <c r="H41" s="9">
        <v>25.47121752419766</v>
      </c>
      <c r="I41" s="9">
        <v>74.52878247580234</v>
      </c>
      <c r="J41" s="10">
        <v>0.8</v>
      </c>
      <c r="K41" s="11">
        <v>59.62302598064188</v>
      </c>
    </row>
    <row r="42" spans="1:11" ht="25.5">
      <c r="A42" s="19">
        <v>36</v>
      </c>
      <c r="B42" s="12" t="s">
        <v>115</v>
      </c>
      <c r="C42" s="16" t="s">
        <v>116</v>
      </c>
      <c r="D42" s="12" t="s">
        <v>117</v>
      </c>
      <c r="E42" s="8">
        <v>43750</v>
      </c>
      <c r="F42" s="8">
        <v>13125</v>
      </c>
      <c r="G42" s="8">
        <v>30625</v>
      </c>
      <c r="H42" s="9">
        <v>30</v>
      </c>
      <c r="I42" s="9">
        <v>70</v>
      </c>
      <c r="J42" s="10">
        <v>0.8</v>
      </c>
      <c r="K42" s="11">
        <v>56</v>
      </c>
    </row>
    <row r="43" spans="1:11" ht="15">
      <c r="A43" s="19">
        <v>37</v>
      </c>
      <c r="B43" s="12" t="s">
        <v>118</v>
      </c>
      <c r="C43" s="16" t="s">
        <v>119</v>
      </c>
      <c r="D43" s="12" t="s">
        <v>120</v>
      </c>
      <c r="E43" s="8">
        <v>45750</v>
      </c>
      <c r="F43" s="8">
        <v>13725</v>
      </c>
      <c r="G43" s="8">
        <v>32025</v>
      </c>
      <c r="H43" s="9">
        <v>30</v>
      </c>
      <c r="I43" s="9">
        <v>70</v>
      </c>
      <c r="J43" s="10">
        <v>0.8</v>
      </c>
      <c r="K43" s="11">
        <v>56</v>
      </c>
    </row>
    <row r="44" spans="1:11" ht="25.5">
      <c r="A44" s="19">
        <v>38</v>
      </c>
      <c r="B44" s="12" t="s">
        <v>121</v>
      </c>
      <c r="C44" s="16" t="s">
        <v>122</v>
      </c>
      <c r="D44" s="12" t="s">
        <v>123</v>
      </c>
      <c r="E44" s="8">
        <v>137778</v>
      </c>
      <c r="F44" s="8">
        <v>43497</v>
      </c>
      <c r="G44" s="8">
        <v>94281</v>
      </c>
      <c r="H44" s="9">
        <v>31.570352305883375</v>
      </c>
      <c r="I44" s="9">
        <v>68.42964769411662</v>
      </c>
      <c r="J44" s="10">
        <v>0.8</v>
      </c>
      <c r="K44" s="11">
        <v>54.7437181552933</v>
      </c>
    </row>
    <row r="45" spans="1:11" ht="25.5">
      <c r="A45" s="19">
        <v>39</v>
      </c>
      <c r="B45" s="12" t="s">
        <v>124</v>
      </c>
      <c r="C45" s="16" t="s">
        <v>125</v>
      </c>
      <c r="D45" s="12" t="s">
        <v>126</v>
      </c>
      <c r="E45" s="8">
        <v>250000</v>
      </c>
      <c r="F45" s="8">
        <v>40000</v>
      </c>
      <c r="G45" s="8">
        <v>210000</v>
      </c>
      <c r="H45" s="9">
        <v>16</v>
      </c>
      <c r="I45" s="9">
        <v>84</v>
      </c>
      <c r="J45" s="10">
        <v>0.6</v>
      </c>
      <c r="K45" s="11">
        <v>50.4</v>
      </c>
    </row>
    <row r="46" spans="1:11" ht="25.5">
      <c r="A46" s="19">
        <v>40</v>
      </c>
      <c r="B46" s="12" t="s">
        <v>127</v>
      </c>
      <c r="C46" s="16" t="s">
        <v>128</v>
      </c>
      <c r="D46" s="37" t="s">
        <v>129</v>
      </c>
      <c r="E46" s="8">
        <v>18750</v>
      </c>
      <c r="F46" s="8">
        <v>7032</v>
      </c>
      <c r="G46" s="8">
        <v>11718</v>
      </c>
      <c r="H46" s="9">
        <v>37.504</v>
      </c>
      <c r="I46" s="9">
        <v>62.495999999999995</v>
      </c>
      <c r="J46" s="10">
        <v>0.8</v>
      </c>
      <c r="K46" s="11">
        <v>49.9968</v>
      </c>
    </row>
    <row r="47" spans="1:11" ht="25.5">
      <c r="A47" s="39">
        <v>41</v>
      </c>
      <c r="B47" s="20" t="s">
        <v>130</v>
      </c>
      <c r="C47" s="21" t="s">
        <v>131</v>
      </c>
      <c r="D47" s="20" t="s">
        <v>132</v>
      </c>
      <c r="E47" s="22">
        <v>247000</v>
      </c>
      <c r="F47" s="22">
        <v>94800</v>
      </c>
      <c r="G47" s="22">
        <v>152200</v>
      </c>
      <c r="H47" s="23">
        <v>38.38056680161943</v>
      </c>
      <c r="I47" s="23">
        <v>61.61943319838057</v>
      </c>
      <c r="J47" s="24">
        <v>0.8</v>
      </c>
      <c r="K47" s="25">
        <v>49.29554655870446</v>
      </c>
    </row>
    <row r="48" spans="1:11" ht="25.5">
      <c r="A48" s="19">
        <v>42</v>
      </c>
      <c r="B48" s="12" t="s">
        <v>133</v>
      </c>
      <c r="C48" s="16" t="s">
        <v>134</v>
      </c>
      <c r="D48" s="12" t="s">
        <v>135</v>
      </c>
      <c r="E48" s="8">
        <v>28750</v>
      </c>
      <c r="F48" s="8">
        <v>11500</v>
      </c>
      <c r="G48" s="8">
        <v>17250</v>
      </c>
      <c r="H48" s="9">
        <v>40</v>
      </c>
      <c r="I48" s="9">
        <v>60</v>
      </c>
      <c r="J48" s="10">
        <v>0.8</v>
      </c>
      <c r="K48" s="11">
        <v>48</v>
      </c>
    </row>
    <row r="49" spans="1:11" ht="26.25" thickBot="1">
      <c r="A49" s="39">
        <v>43</v>
      </c>
      <c r="B49" s="20" t="s">
        <v>136</v>
      </c>
      <c r="C49" s="21" t="s">
        <v>137</v>
      </c>
      <c r="D49" s="20" t="s">
        <v>138</v>
      </c>
      <c r="E49" s="22">
        <v>113333</v>
      </c>
      <c r="F49" s="22">
        <v>45334</v>
      </c>
      <c r="G49" s="22">
        <v>67999</v>
      </c>
      <c r="H49" s="23">
        <v>40.000705884429074</v>
      </c>
      <c r="I49" s="23">
        <v>59.99929411557093</v>
      </c>
      <c r="J49" s="24">
        <v>0.8</v>
      </c>
      <c r="K49" s="25">
        <v>47.99943529245675</v>
      </c>
    </row>
    <row r="50" spans="1:11" ht="26.25" thickTop="1">
      <c r="A50" s="40">
        <v>44</v>
      </c>
      <c r="B50" s="26" t="s">
        <v>139</v>
      </c>
      <c r="C50" s="27" t="s">
        <v>140</v>
      </c>
      <c r="D50" s="49" t="s">
        <v>141</v>
      </c>
      <c r="E50" s="28">
        <v>390000</v>
      </c>
      <c r="F50" s="28">
        <v>100000</v>
      </c>
      <c r="G50" s="28">
        <v>290000</v>
      </c>
      <c r="H50" s="29">
        <v>25.64102564102564</v>
      </c>
      <c r="I50" s="29">
        <v>74.35897435897436</v>
      </c>
      <c r="J50" s="30">
        <v>0.6</v>
      </c>
      <c r="K50" s="31">
        <v>44.61538461538462</v>
      </c>
    </row>
    <row r="51" spans="1:11" ht="25.5">
      <c r="A51" s="42">
        <v>45</v>
      </c>
      <c r="B51" s="43" t="s">
        <v>142</v>
      </c>
      <c r="C51" s="44" t="s">
        <v>143</v>
      </c>
      <c r="D51" s="43" t="s">
        <v>144</v>
      </c>
      <c r="E51" s="45">
        <v>274000</v>
      </c>
      <c r="F51" s="45">
        <v>100000</v>
      </c>
      <c r="G51" s="45">
        <v>174000</v>
      </c>
      <c r="H51" s="46">
        <v>36.496350364963504</v>
      </c>
      <c r="I51" s="46">
        <v>63.503649635036496</v>
      </c>
      <c r="J51" s="47">
        <v>0.7</v>
      </c>
      <c r="K51" s="48">
        <v>44.45255474452554</v>
      </c>
    </row>
    <row r="52" spans="1:11" ht="26.25" thickBot="1">
      <c r="A52" s="41">
        <v>46</v>
      </c>
      <c r="B52" s="32" t="s">
        <v>145</v>
      </c>
      <c r="C52" s="33" t="s">
        <v>146</v>
      </c>
      <c r="D52" s="51" t="s">
        <v>147</v>
      </c>
      <c r="E52" s="34">
        <v>244000</v>
      </c>
      <c r="F52" s="34">
        <v>97600</v>
      </c>
      <c r="G52" s="34">
        <v>146400</v>
      </c>
      <c r="H52" s="35">
        <v>40</v>
      </c>
      <c r="I52" s="35">
        <v>60</v>
      </c>
      <c r="J52" s="50">
        <v>0.7</v>
      </c>
      <c r="K52" s="36">
        <v>42</v>
      </c>
    </row>
    <row r="53" spans="1:11" ht="16.5" thickBot="1" thickTop="1">
      <c r="A53" s="56" t="s">
        <v>148</v>
      </c>
      <c r="B53" s="57"/>
      <c r="C53" s="57"/>
      <c r="D53" s="57"/>
      <c r="E53" s="58"/>
      <c r="F53" s="13">
        <f>SUM(F7:F52)</f>
        <v>1296631</v>
      </c>
      <c r="G53" s="14"/>
      <c r="H53" s="14"/>
      <c r="I53" s="14"/>
      <c r="J53" s="14"/>
      <c r="K53" s="15"/>
    </row>
  </sheetData>
  <sheetProtection/>
  <mergeCells count="2">
    <mergeCell ref="A4:K4"/>
    <mergeCell ref="A53:E5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Prokešová Tereza Bc.</dc:creator>
  <cp:keywords/>
  <dc:description/>
  <cp:lastModifiedBy>Pospíchalová Petra</cp:lastModifiedBy>
  <cp:lastPrinted>2015-02-25T12:34:12Z</cp:lastPrinted>
  <dcterms:created xsi:type="dcterms:W3CDTF">2015-02-25T12:33:42Z</dcterms:created>
  <dcterms:modified xsi:type="dcterms:W3CDTF">2015-03-11T11:08:45Z</dcterms:modified>
  <cp:category/>
  <cp:version/>
  <cp:contentType/>
  <cp:contentStatus/>
</cp:coreProperties>
</file>