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7680" activeTab="0"/>
  </bookViews>
  <sheets>
    <sheet name="ZK-01-2015-58, př. 1" sheetId="1" r:id="rId1"/>
  </sheets>
  <definedNames>
    <definedName name="_xlnm.Print_Area" localSheetId="0">'ZK-01-2015-58, př. 1'!$A$1:$H$125</definedName>
  </definedNames>
  <calcPr fullCalcOnLoad="1"/>
</workbook>
</file>

<file path=xl/sharedStrings.xml><?xml version="1.0" encoding="utf-8"?>
<sst xmlns="http://schemas.openxmlformats.org/spreadsheetml/2006/main" count="470" uniqueCount="173">
  <si>
    <t>IČO</t>
  </si>
  <si>
    <t>Název poskytovatele</t>
  </si>
  <si>
    <t>Druh služby</t>
  </si>
  <si>
    <t>Název služby</t>
  </si>
  <si>
    <t>Počet přepočtených úvazků z žádostí o dotaci na rok 2015 celkem</t>
  </si>
  <si>
    <t>Návrh na vyplacení dotace ve výši 50 000 Kč/úvazek</t>
  </si>
  <si>
    <t>Kapitola Sociální věcí: § a položka</t>
  </si>
  <si>
    <t>Diakonie ČCE - středisko v Myslibořicích</t>
  </si>
  <si>
    <t>pečovatelská služba</t>
  </si>
  <si>
    <t>Diakonie Myslibořice - pečovatelská služba</t>
  </si>
  <si>
    <t>§ 4351</t>
  </si>
  <si>
    <t>pol.5223</t>
  </si>
  <si>
    <t>DIANA TŘEBÍČ, o.p.s.</t>
  </si>
  <si>
    <t>Pečovatelská služba s nepřetržitým provozem v domácím prostředí uživatelů</t>
  </si>
  <si>
    <t>pol.5221</t>
  </si>
  <si>
    <t>Diecézní charita Brno</t>
  </si>
  <si>
    <t>Charitní pečovatelská služba Bystřice nad Pernštejnem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</si>
  <si>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</si>
  <si>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</si>
  <si>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</si>
  <si>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</si>
  <si>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Domov pokojného života Nížkov</t>
  </si>
  <si>
    <t>Charitní pečovatelská služba Třebíč</t>
  </si>
  <si>
    <t>Charitní pečovatelská služba Kamenice</t>
  </si>
  <si>
    <t>Domov pro seniory Pelhřimov, příspěvková organizace</t>
  </si>
  <si>
    <t>Pečovatelská služba</t>
  </si>
  <si>
    <t>pol. 5321</t>
  </si>
  <si>
    <t>Domov sv. Floriana o.s.</t>
  </si>
  <si>
    <t>Pečovatelská služba Domov sv. Floriana</t>
  </si>
  <si>
    <t>pol. 5222</t>
  </si>
  <si>
    <t>Dům seniorů - Domov důchodců</t>
  </si>
  <si>
    <t>Dům seniorů - Domov důchodců Pacov</t>
  </si>
  <si>
    <t>Farní charita Kamenice nad Lipou</t>
  </si>
  <si>
    <t>Charitní pečovatelská služba Kamenice nad Lipou</t>
  </si>
  <si>
    <t>pol. 5223</t>
  </si>
  <si>
    <t>Farní charita Pacov</t>
  </si>
  <si>
    <t>Charitní pečovatelská služba</t>
  </si>
  <si>
    <t>Integrované centrum sociálních služeb Jihlava</t>
  </si>
  <si>
    <t>pečovateslká služba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</si>
  <si>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</si>
  <si>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</si>
  <si>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</si>
  <si>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</si>
  <si>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</si>
  <si>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</si>
  <si>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</si>
  <si>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</si>
  <si>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</si>
  <si>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</si>
  <si>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</si>
  <si>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</si>
  <si>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</si>
  <si>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</si>
  <si>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</si>
  <si>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</si>
  <si>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</si>
  <si>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</si>
  <si>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</si>
  <si>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</si>
  <si>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</si>
  <si>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</si>
  <si>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</si>
  <si>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</si>
  <si>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</si>
  <si>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</si>
  <si>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</si>
  <si>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</si>
  <si>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Stonařov</t>
  </si>
  <si>
    <t>Pečovatelská služba Stonařov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</si>
  <si>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</si>
  <si>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</si>
  <si>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</si>
  <si>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</si>
  <si>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</si>
  <si>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</si>
  <si>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Slavíkov</t>
  </si>
  <si>
    <t>Obec Věcov</t>
  </si>
  <si>
    <t>Pečovatelská služba na území obce Věcov včetně pěti místních částí</t>
  </si>
  <si>
    <t>Obec Vír</t>
  </si>
  <si>
    <t>Pečovatelská služba obce Vír</t>
  </si>
  <si>
    <t>Oblastní charita Havlíčkův Brod</t>
  </si>
  <si>
    <t>Charitní pečovatelská služba Havlíčkův Brod</t>
  </si>
  <si>
    <t>Charitní pečovatelská služba Lipnice nad Sázavou</t>
  </si>
  <si>
    <t>Charitní pečovatelská služba Golčův Jeníkov</t>
  </si>
  <si>
    <t>Charitní pečovatelská služba Humpolec</t>
  </si>
  <si>
    <t>Pečovatelská služba Želiv</t>
  </si>
  <si>
    <t>Oblastní charita Pelhřimov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</si>
  <si>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</si>
  <si>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</si>
  <si>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</si>
  <si>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</si>
  <si>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</si>
  <si>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 xml:space="preserve">Sociální služby města Havlíčkova Brodu </t>
  </si>
  <si>
    <t>Sociální služby města Velké Meziříčí</t>
  </si>
  <si>
    <t>Sociální služby města Žďár nad Sázavou</t>
  </si>
  <si>
    <t>Pečovatelská služba ve Žďáře nad Sázavou</t>
  </si>
  <si>
    <t>Subregion Velké Dářko-dobrovolný svazek obcí</t>
  </si>
  <si>
    <t>pol. 5329</t>
  </si>
  <si>
    <t>Terénní pečovatelská služba Ledečsko, z.ú.</t>
  </si>
  <si>
    <t>pol. 5229</t>
  </si>
  <si>
    <t>Celkem</t>
  </si>
  <si>
    <t>Rekapitulace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</si>
  <si>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</si>
  <si>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</si>
  <si>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</si>
  <si>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</si>
  <si>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</si>
  <si>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</si>
  <si>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Počet lůžek</t>
  </si>
  <si>
    <t>Návrh na vyplacení dotace ve výši 45 000 Kč/lůžko</t>
  </si>
  <si>
    <t>domovy pro seniory</t>
  </si>
  <si>
    <t>Diakonie Myslibořice - Domov pro seniory</t>
  </si>
  <si>
    <t>§ 4350</t>
  </si>
  <si>
    <t>Domov blahoslavené Bronislavy</t>
  </si>
  <si>
    <t>Domov pro seniory Jihlava - Lesnov</t>
  </si>
  <si>
    <t>Domov pro seniory Jihlava- Lesnov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</si>
  <si>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</si>
  <si>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</si>
  <si>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</si>
  <si>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</si>
  <si>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</si>
  <si>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</si>
  <si>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sv. Antonína</t>
  </si>
  <si>
    <t>Dům sv. Antonína - domov pro seniory</t>
  </si>
  <si>
    <t>Domov důchodců</t>
  </si>
  <si>
    <t>Domov pro seniory</t>
  </si>
  <si>
    <t>Sociální služby města Havlíčkova Brodu - DS</t>
  </si>
  <si>
    <t>Domov pro seniory - Dům klidného stáří ve Žďáře nad Sázavou</t>
  </si>
  <si>
    <t>domovy se zvláštním režimem</t>
  </si>
  <si>
    <t>Diakonie Myslibořice - Domov se zvláštním režimem</t>
  </si>
  <si>
    <t>§ 4357</t>
  </si>
  <si>
    <t>Dům seniorů-Domov důchodců Pacov</t>
  </si>
  <si>
    <t>Nemocnice Počátky, s.r.o</t>
  </si>
  <si>
    <t>Nemocnice Počátky, s.r.o.</t>
  </si>
  <si>
    <t>pol. 5213</t>
  </si>
  <si>
    <t>Domov se zvláštním režimem - Seniorpenzion Fit</t>
  </si>
  <si>
    <t>odhlečovací služby</t>
  </si>
  <si>
    <t>Dům sv. Antonína - odlehčovací služby</t>
  </si>
  <si>
    <t>§ 4359</t>
  </si>
  <si>
    <t>odlehčovací služby</t>
  </si>
  <si>
    <t>odlehčovací služba</t>
  </si>
  <si>
    <t>Sociální služby města Havlíčkova Brodu, Havlíčkův Brod</t>
  </si>
  <si>
    <t>§ 4358</t>
  </si>
  <si>
    <t>PATEB s.r.o</t>
  </si>
  <si>
    <t>Pateb s.r.o. Psychiatrie lůžkové a ambulantní zařízení</t>
  </si>
  <si>
    <t>Vysočinské nemocnice s.r.o.</t>
  </si>
  <si>
    <t>pobytová sociální služba poskytovaná ve zdravotnickém zařízení ústavní péče</t>
  </si>
  <si>
    <t>§ 4350 pol. 5221</t>
  </si>
  <si>
    <t>§ 4350 pol. 5223</t>
  </si>
  <si>
    <t>§ 4350 pol. 5321</t>
  </si>
  <si>
    <t>§ 4357 pol. 5213</t>
  </si>
  <si>
    <t>§ 4357 pol. 5223</t>
  </si>
  <si>
    <t>§ 4357 pol. 5321</t>
  </si>
  <si>
    <t>§ 4359 pol. 5321</t>
  </si>
  <si>
    <t>§ 4358 pol. 5213</t>
  </si>
  <si>
    <t>IČ</t>
  </si>
  <si>
    <t>Návrh na vyplacení dotace ve výši 60% dotací MPSV 2014</t>
  </si>
  <si>
    <t>Sdílení o.p.s.</t>
  </si>
  <si>
    <t>odborné sociální poradenství</t>
  </si>
  <si>
    <t>Odborné sociální poradenství</t>
  </si>
  <si>
    <t>§ 4312</t>
  </si>
  <si>
    <t>Odlehčovací služba</t>
  </si>
  <si>
    <t>ŽIVOT 90 - Jihlava</t>
  </si>
  <si>
    <t>tísňová péče</t>
  </si>
  <si>
    <t>AREÍON-tísňová péče pro seniory a tělesně postižené, včetně prevence kriminality</t>
  </si>
  <si>
    <t>§ 4352</t>
  </si>
  <si>
    <t>§ 4312 pol. 5221</t>
  </si>
  <si>
    <t>§ 4359 pol. 5221</t>
  </si>
  <si>
    <t>§ 4352 pol. 5222</t>
  </si>
  <si>
    <t>domovy pro osoby se zdravotním postižením</t>
  </si>
  <si>
    <t>sociální služby poskytované ve zdravotnických zařízeních lůžkové péče</t>
  </si>
  <si>
    <t>počet stran:  3</t>
  </si>
  <si>
    <t>ZK-01-2015-58,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</si>
</sst>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" fontId="0" fillId="0" borderId="16" xfId="0" applyNumberForma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wrapText="1"/>
    </xf>
    <xf numFmtId="0" fontId="4" fillId="33" borderId="16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3" fontId="3" fillId="0" borderId="0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view="pageBreakPreview" zoomScale="60" zoomScalePageLayoutView="0" workbookViewId="0" topLeftCell="B1">
      <selection activeCell="F2" sqref="F2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13.7109375" style="0" customWidth="1"/>
    <col min="6" max="6" width="15.00390625" style="1" customWidth="1"/>
    <col min="10" max="10" width="16.8515625" style="0" customWidth="1"/>
    <col min="11" max="11" width="12.28125" style="0" bestFit="1" customWidth="1"/>
    <col min="12" max="12" width="12.28125" style="0" customWidth="1"/>
  </cols>
  <sheetData>
    <row r="1" ht="12">
      <c r="H1" s="2" t="s">
        <v>172</v>
      </c>
    </row>
    <row r="2" ht="12">
      <c r="H2" s="2" t="s">
        <v>171</v>
      </c>
    </row>
    <row r="3" ht="12.75" thickBot="1">
      <c r="G3" s="3"/>
    </row>
    <row r="4" spans="1:8" ht="10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1" t="s">
        <v>6</v>
      </c>
      <c r="H4" s="62"/>
    </row>
    <row r="5" spans="1:8" s="10" customFormat="1" ht="26.25">
      <c r="A5" s="6">
        <v>839345</v>
      </c>
      <c r="B5" s="7" t="s">
        <v>7</v>
      </c>
      <c r="C5" s="7" t="s">
        <v>8</v>
      </c>
      <c r="D5" s="7" t="s">
        <v>9</v>
      </c>
      <c r="E5" s="7">
        <v>2.02</v>
      </c>
      <c r="F5" s="46">
        <v>101000</v>
      </c>
      <c r="G5" s="8" t="s">
        <v>112</v>
      </c>
      <c r="H5" s="9" t="s">
        <v>11</v>
      </c>
    </row>
    <row r="6" spans="1:8" s="15" customFormat="1" ht="39">
      <c r="A6" s="11">
        <v>27668240</v>
      </c>
      <c r="B6" s="12" t="s">
        <v>12</v>
      </c>
      <c r="C6" s="12" t="s">
        <v>8</v>
      </c>
      <c r="D6" s="12" t="s">
        <v>13</v>
      </c>
      <c r="E6" s="12">
        <v>7.56</v>
      </c>
      <c r="F6" s="47">
        <v>378000</v>
      </c>
      <c r="G6" s="13" t="s">
        <v>10</v>
      </c>
      <c r="H6" s="14" t="s">
        <v>14</v>
      </c>
    </row>
    <row r="7" spans="1:8" s="15" customFormat="1" ht="26.25">
      <c r="A7" s="11">
        <v>44990260</v>
      </c>
      <c r="B7" s="12" t="s">
        <v>15</v>
      </c>
      <c r="C7" s="12" t="s">
        <v>8</v>
      </c>
      <c r="D7" s="12" t="s">
        <v>16</v>
      </c>
      <c r="E7" s="12">
        <v>14.14</v>
      </c>
      <c r="F7" s="47">
        <v>707000</v>
      </c>
      <c r="G7" s="8" t="s">
        <v>10</v>
      </c>
      <c r="H7" s="14" t="s">
        <v>11</v>
      </c>
    </row>
    <row r="8" spans="1:8" s="15" customFormat="1" ht="26.25">
      <c r="A8" s="11">
        <v>44990260</v>
      </c>
      <c r="B8" s="12" t="s">
        <v>15</v>
      </c>
      <c r="C8" s="12" t="s">
        <v>8</v>
      </c>
      <c r="D8" s="12" t="s">
        <v>17</v>
      </c>
      <c r="E8" s="12">
        <v>3.18</v>
      </c>
      <c r="F8" s="47">
        <v>159000</v>
      </c>
      <c r="G8" s="13" t="s">
        <v>10</v>
      </c>
      <c r="H8" s="14" t="s">
        <v>11</v>
      </c>
    </row>
    <row r="9" spans="1:8" s="15" customFormat="1" ht="26.25">
      <c r="A9" s="11">
        <v>44990260</v>
      </c>
      <c r="B9" s="12" t="s">
        <v>15</v>
      </c>
      <c r="C9" s="12" t="s">
        <v>8</v>
      </c>
      <c r="D9" s="12" t="s">
        <v>18</v>
      </c>
      <c r="E9" s="12">
        <v>5.68</v>
      </c>
      <c r="F9" s="47">
        <v>284000</v>
      </c>
      <c r="G9" s="8" t="s">
        <v>10</v>
      </c>
      <c r="H9" s="14" t="s">
        <v>11</v>
      </c>
    </row>
    <row r="10" spans="1:8" s="15" customFormat="1" ht="26.25">
      <c r="A10" s="11">
        <v>44990260</v>
      </c>
      <c r="B10" s="12" t="s">
        <v>15</v>
      </c>
      <c r="C10" s="12" t="s">
        <v>8</v>
      </c>
      <c r="D10" s="12" t="s">
        <v>19</v>
      </c>
      <c r="E10" s="12">
        <v>3.46</v>
      </c>
      <c r="F10" s="47">
        <v>173000</v>
      </c>
      <c r="G10" s="13" t="s">
        <v>10</v>
      </c>
      <c r="H10" s="14" t="s">
        <v>11</v>
      </c>
    </row>
    <row r="11" spans="1:8" s="15" customFormat="1" ht="26.25">
      <c r="A11" s="11">
        <v>44990260</v>
      </c>
      <c r="B11" s="12" t="s">
        <v>15</v>
      </c>
      <c r="C11" s="12" t="s">
        <v>8</v>
      </c>
      <c r="D11" s="12" t="s">
        <v>20</v>
      </c>
      <c r="E11" s="12">
        <v>5.95</v>
      </c>
      <c r="F11" s="47">
        <v>297500</v>
      </c>
      <c r="G11" s="8" t="s">
        <v>10</v>
      </c>
      <c r="H11" s="14" t="s">
        <v>11</v>
      </c>
    </row>
    <row r="12" spans="1:8" s="15" customFormat="1" ht="26.25">
      <c r="A12" s="11">
        <v>44990260</v>
      </c>
      <c r="B12" s="12" t="s">
        <v>15</v>
      </c>
      <c r="C12" s="12" t="s">
        <v>8</v>
      </c>
      <c r="D12" s="12" t="s">
        <v>21</v>
      </c>
      <c r="E12" s="12">
        <v>0.265</v>
      </c>
      <c r="F12" s="47">
        <v>13250</v>
      </c>
      <c r="G12" s="13" t="s">
        <v>10</v>
      </c>
      <c r="H12" s="14" t="s">
        <v>11</v>
      </c>
    </row>
    <row r="13" spans="1:8" s="15" customFormat="1" ht="26.25">
      <c r="A13" s="11">
        <v>44990260</v>
      </c>
      <c r="B13" s="12" t="s">
        <v>15</v>
      </c>
      <c r="C13" s="12" t="s">
        <v>8</v>
      </c>
      <c r="D13" s="12" t="s">
        <v>22</v>
      </c>
      <c r="E13" s="12">
        <v>13.21</v>
      </c>
      <c r="F13" s="47">
        <v>660500</v>
      </c>
      <c r="G13" s="8" t="s">
        <v>10</v>
      </c>
      <c r="H13" s="14" t="s">
        <v>11</v>
      </c>
    </row>
    <row r="14" spans="1:8" s="15" customFormat="1" ht="26.25">
      <c r="A14" s="11">
        <v>44990260</v>
      </c>
      <c r="B14" s="12" t="s">
        <v>15</v>
      </c>
      <c r="C14" s="12" t="s">
        <v>8</v>
      </c>
      <c r="D14" s="12" t="s">
        <v>23</v>
      </c>
      <c r="E14" s="12">
        <v>3.69</v>
      </c>
      <c r="F14" s="47">
        <v>184500</v>
      </c>
      <c r="G14" s="13" t="s">
        <v>10</v>
      </c>
      <c r="H14" s="14" t="s">
        <v>11</v>
      </c>
    </row>
    <row r="15" spans="1:8" s="15" customFormat="1" ht="26.25">
      <c r="A15" s="11">
        <v>75136295</v>
      </c>
      <c r="B15" s="12" t="s">
        <v>24</v>
      </c>
      <c r="C15" s="12" t="s">
        <v>8</v>
      </c>
      <c r="D15" s="12" t="s">
        <v>25</v>
      </c>
      <c r="E15" s="12">
        <v>7.93</v>
      </c>
      <c r="F15" s="47">
        <v>396500</v>
      </c>
      <c r="G15" s="8" t="s">
        <v>112</v>
      </c>
      <c r="H15" s="16" t="s">
        <v>26</v>
      </c>
    </row>
    <row r="16" spans="1:8" s="15" customFormat="1" ht="26.25">
      <c r="A16" s="11">
        <v>28560531</v>
      </c>
      <c r="B16" s="12" t="s">
        <v>27</v>
      </c>
      <c r="C16" s="12" t="s">
        <v>8</v>
      </c>
      <c r="D16" s="12" t="s">
        <v>28</v>
      </c>
      <c r="E16" s="12">
        <v>4.1</v>
      </c>
      <c r="F16" s="47">
        <v>204999.99999999997</v>
      </c>
      <c r="G16" s="13" t="s">
        <v>10</v>
      </c>
      <c r="H16" s="16" t="s">
        <v>29</v>
      </c>
    </row>
    <row r="17" spans="1:8" s="15" customFormat="1" ht="26.25">
      <c r="A17" s="11">
        <v>63893703</v>
      </c>
      <c r="B17" s="12" t="s">
        <v>30</v>
      </c>
      <c r="C17" s="12" t="s">
        <v>8</v>
      </c>
      <c r="D17" s="12" t="s">
        <v>31</v>
      </c>
      <c r="E17" s="12">
        <v>2.6</v>
      </c>
      <c r="F17" s="47">
        <v>130000</v>
      </c>
      <c r="G17" s="8" t="s">
        <v>112</v>
      </c>
      <c r="H17" s="16" t="s">
        <v>26</v>
      </c>
    </row>
    <row r="18" spans="1:8" s="15" customFormat="1" ht="26.25">
      <c r="A18" s="11">
        <v>49026852</v>
      </c>
      <c r="B18" s="12" t="s">
        <v>32</v>
      </c>
      <c r="C18" s="12" t="s">
        <v>8</v>
      </c>
      <c r="D18" s="12" t="s">
        <v>33</v>
      </c>
      <c r="E18" s="12">
        <v>7.22</v>
      </c>
      <c r="F18" s="47">
        <v>361000</v>
      </c>
      <c r="G18" s="13" t="s">
        <v>10</v>
      </c>
      <c r="H18" s="16" t="s">
        <v>34</v>
      </c>
    </row>
    <row r="19" spans="1:8" s="15" customFormat="1" ht="12.75">
      <c r="A19" s="11">
        <v>47224444</v>
      </c>
      <c r="B19" s="12" t="s">
        <v>35</v>
      </c>
      <c r="C19" s="12" t="s">
        <v>8</v>
      </c>
      <c r="D19" s="12" t="s">
        <v>36</v>
      </c>
      <c r="E19" s="12">
        <v>4.75</v>
      </c>
      <c r="F19" s="47">
        <v>237500</v>
      </c>
      <c r="G19" s="8" t="s">
        <v>10</v>
      </c>
      <c r="H19" s="16" t="s">
        <v>34</v>
      </c>
    </row>
    <row r="20" spans="1:8" s="15" customFormat="1" ht="26.25">
      <c r="A20" s="11">
        <v>400840</v>
      </c>
      <c r="B20" s="12" t="s">
        <v>37</v>
      </c>
      <c r="C20" s="12" t="s">
        <v>38</v>
      </c>
      <c r="D20" s="12" t="s">
        <v>25</v>
      </c>
      <c r="E20" s="12">
        <v>50.31</v>
      </c>
      <c r="F20" s="47">
        <v>2515500</v>
      </c>
      <c r="G20" s="13" t="s">
        <v>10</v>
      </c>
      <c r="H20" s="16" t="s">
        <v>26</v>
      </c>
    </row>
    <row r="21" spans="1:8" s="15" customFormat="1" ht="12.75">
      <c r="A21" s="11">
        <v>285668</v>
      </c>
      <c r="B21" s="12" t="s">
        <v>39</v>
      </c>
      <c r="C21" s="12" t="s">
        <v>38</v>
      </c>
      <c r="D21" s="12" t="s">
        <v>39</v>
      </c>
      <c r="E21" s="12">
        <v>2.76</v>
      </c>
      <c r="F21" s="47">
        <v>138000</v>
      </c>
      <c r="G21" s="8" t="s">
        <v>10</v>
      </c>
      <c r="H21" s="16" t="s">
        <v>26</v>
      </c>
    </row>
    <row r="22" spans="1:8" s="15" customFormat="1" ht="12.75">
      <c r="A22" s="11">
        <v>248185</v>
      </c>
      <c r="B22" s="12" t="s">
        <v>40</v>
      </c>
      <c r="C22" s="12" t="s">
        <v>38</v>
      </c>
      <c r="D22" s="12" t="s">
        <v>25</v>
      </c>
      <c r="E22" s="12">
        <v>4.15</v>
      </c>
      <c r="F22" s="47">
        <v>207500.00000000003</v>
      </c>
      <c r="G22" s="13" t="s">
        <v>10</v>
      </c>
      <c r="H22" s="16" t="s">
        <v>26</v>
      </c>
    </row>
    <row r="23" spans="1:8" s="15" customFormat="1" ht="39">
      <c r="A23" s="11">
        <v>267538</v>
      </c>
      <c r="B23" s="12" t="s">
        <v>41</v>
      </c>
      <c r="C23" s="12" t="s">
        <v>38</v>
      </c>
      <c r="D23" s="12" t="s">
        <v>42</v>
      </c>
      <c r="E23" s="12">
        <v>12</v>
      </c>
      <c r="F23" s="47">
        <v>600000</v>
      </c>
      <c r="G23" s="8" t="s">
        <v>10</v>
      </c>
      <c r="H23" s="16" t="s">
        <v>26</v>
      </c>
    </row>
    <row r="24" spans="1:8" s="15" customFormat="1" ht="26.25">
      <c r="A24" s="11">
        <v>289531</v>
      </c>
      <c r="B24" s="12" t="s">
        <v>43</v>
      </c>
      <c r="C24" s="12" t="s">
        <v>38</v>
      </c>
      <c r="D24" s="12" t="s">
        <v>44</v>
      </c>
      <c r="E24" s="12">
        <v>2.75</v>
      </c>
      <c r="F24" s="47">
        <v>137500</v>
      </c>
      <c r="G24" s="13" t="s">
        <v>10</v>
      </c>
      <c r="H24" s="16" t="s">
        <v>26</v>
      </c>
    </row>
    <row r="25" spans="1:8" s="15" customFormat="1" ht="39">
      <c r="A25" s="11">
        <v>267759</v>
      </c>
      <c r="B25" s="12" t="s">
        <v>45</v>
      </c>
      <c r="C25" s="12" t="s">
        <v>38</v>
      </c>
      <c r="D25" s="12" t="s">
        <v>46</v>
      </c>
      <c r="E25" s="12">
        <v>10.6</v>
      </c>
      <c r="F25" s="47">
        <v>530000</v>
      </c>
      <c r="G25" s="8" t="s">
        <v>10</v>
      </c>
      <c r="H25" s="16" t="s">
        <v>26</v>
      </c>
    </row>
    <row r="26" spans="1:8" s="15" customFormat="1" ht="26.25">
      <c r="A26" s="11">
        <v>289931</v>
      </c>
      <c r="B26" s="12" t="s">
        <v>47</v>
      </c>
      <c r="C26" s="12" t="s">
        <v>38</v>
      </c>
      <c r="D26" s="12" t="s">
        <v>48</v>
      </c>
      <c r="E26" s="12">
        <v>2.8</v>
      </c>
      <c r="F26" s="47">
        <v>140000</v>
      </c>
      <c r="G26" s="13" t="s">
        <v>10</v>
      </c>
      <c r="H26" s="16" t="s">
        <v>26</v>
      </c>
    </row>
    <row r="27" spans="1:8" s="15" customFormat="1" ht="12.75">
      <c r="A27" s="11">
        <v>248843</v>
      </c>
      <c r="B27" s="12" t="s">
        <v>49</v>
      </c>
      <c r="C27" s="12" t="s">
        <v>38</v>
      </c>
      <c r="D27" s="12" t="s">
        <v>50</v>
      </c>
      <c r="E27" s="12">
        <v>5</v>
      </c>
      <c r="F27" s="47">
        <v>250000</v>
      </c>
      <c r="G27" s="8" t="s">
        <v>10</v>
      </c>
      <c r="H27" s="16" t="s">
        <v>26</v>
      </c>
    </row>
    <row r="28" spans="1:8" s="15" customFormat="1" ht="12.75">
      <c r="A28" s="11">
        <v>286435</v>
      </c>
      <c r="B28" s="12" t="s">
        <v>51</v>
      </c>
      <c r="C28" s="12" t="s">
        <v>38</v>
      </c>
      <c r="D28" s="12" t="s">
        <v>52</v>
      </c>
      <c r="E28" s="12">
        <v>7.91</v>
      </c>
      <c r="F28" s="47">
        <v>395500</v>
      </c>
      <c r="G28" s="13" t="s">
        <v>10</v>
      </c>
      <c r="H28" s="16" t="s">
        <v>26</v>
      </c>
    </row>
    <row r="29" spans="1:8" s="15" customFormat="1" ht="26.25">
      <c r="A29" s="11">
        <v>268097</v>
      </c>
      <c r="B29" s="12" t="s">
        <v>53</v>
      </c>
      <c r="C29" s="12" t="s">
        <v>38</v>
      </c>
      <c r="D29" s="12" t="s">
        <v>54</v>
      </c>
      <c r="E29" s="12">
        <v>5.33</v>
      </c>
      <c r="F29" s="47">
        <v>266500</v>
      </c>
      <c r="G29" s="8" t="s">
        <v>10</v>
      </c>
      <c r="H29" s="16" t="s">
        <v>26</v>
      </c>
    </row>
    <row r="30" spans="1:8" s="15" customFormat="1" ht="12.75">
      <c r="A30" s="11">
        <v>286753</v>
      </c>
      <c r="B30" s="12" t="s">
        <v>55</v>
      </c>
      <c r="C30" s="12" t="s">
        <v>38</v>
      </c>
      <c r="D30" s="12" t="s">
        <v>56</v>
      </c>
      <c r="E30" s="12">
        <v>7.41</v>
      </c>
      <c r="F30" s="47">
        <v>370500</v>
      </c>
      <c r="G30" s="13" t="s">
        <v>10</v>
      </c>
      <c r="H30" s="16" t="s">
        <v>26</v>
      </c>
    </row>
    <row r="31" spans="1:8" s="15" customFormat="1" ht="26.25">
      <c r="A31" s="11">
        <v>268542</v>
      </c>
      <c r="B31" s="12" t="s">
        <v>57</v>
      </c>
      <c r="C31" s="12" t="s">
        <v>38</v>
      </c>
      <c r="D31" s="12" t="s">
        <v>58</v>
      </c>
      <c r="E31" s="12">
        <v>2.6</v>
      </c>
      <c r="F31" s="47">
        <v>130000</v>
      </c>
      <c r="G31" s="8" t="s">
        <v>10</v>
      </c>
      <c r="H31" s="16" t="s">
        <v>26</v>
      </c>
    </row>
    <row r="32" spans="1:8" s="15" customFormat="1" ht="26.25">
      <c r="A32" s="11">
        <v>285595</v>
      </c>
      <c r="B32" s="12" t="s">
        <v>59</v>
      </c>
      <c r="C32" s="12" t="s">
        <v>38</v>
      </c>
      <c r="D32" s="12" t="s">
        <v>60</v>
      </c>
      <c r="E32" s="12">
        <v>1.08</v>
      </c>
      <c r="F32" s="47">
        <v>54000</v>
      </c>
      <c r="G32" s="13" t="s">
        <v>10</v>
      </c>
      <c r="H32" s="16" t="s">
        <v>26</v>
      </c>
    </row>
    <row r="33" spans="1:8" s="15" customFormat="1" ht="12.75">
      <c r="A33" s="11">
        <v>293971</v>
      </c>
      <c r="B33" s="12" t="s">
        <v>61</v>
      </c>
      <c r="C33" s="12" t="s">
        <v>38</v>
      </c>
      <c r="D33" s="12" t="s">
        <v>25</v>
      </c>
      <c r="E33" s="12">
        <v>1.04</v>
      </c>
      <c r="F33" s="47">
        <v>52000</v>
      </c>
      <c r="G33" s="8" t="s">
        <v>10</v>
      </c>
      <c r="H33" s="16" t="s">
        <v>26</v>
      </c>
    </row>
    <row r="34" spans="1:8" s="15" customFormat="1" ht="12.75">
      <c r="A34" s="11">
        <v>294471</v>
      </c>
      <c r="B34" s="12" t="s">
        <v>62</v>
      </c>
      <c r="C34" s="12" t="s">
        <v>38</v>
      </c>
      <c r="D34" s="12" t="s">
        <v>25</v>
      </c>
      <c r="E34" s="12">
        <v>1.5</v>
      </c>
      <c r="F34" s="47">
        <v>75000</v>
      </c>
      <c r="G34" s="13" t="s">
        <v>10</v>
      </c>
      <c r="H34" s="16" t="s">
        <v>26</v>
      </c>
    </row>
    <row r="35" spans="1:8" s="15" customFormat="1" ht="26.25">
      <c r="A35" s="11">
        <v>267716</v>
      </c>
      <c r="B35" s="12" t="s">
        <v>63</v>
      </c>
      <c r="C35" s="12" t="s">
        <v>38</v>
      </c>
      <c r="D35" s="12" t="s">
        <v>64</v>
      </c>
      <c r="E35" s="12">
        <v>2.63</v>
      </c>
      <c r="F35" s="47">
        <v>131500</v>
      </c>
      <c r="G35" s="8" t="s">
        <v>10</v>
      </c>
      <c r="H35" s="16" t="s">
        <v>26</v>
      </c>
    </row>
    <row r="36" spans="1:8" s="15" customFormat="1" ht="12.75">
      <c r="A36" s="11">
        <v>294616</v>
      </c>
      <c r="B36" s="12" t="s">
        <v>65</v>
      </c>
      <c r="C36" s="12" t="s">
        <v>38</v>
      </c>
      <c r="D36" s="12" t="s">
        <v>25</v>
      </c>
      <c r="E36" s="12">
        <v>2.2</v>
      </c>
      <c r="F36" s="47">
        <v>110000.00000000001</v>
      </c>
      <c r="G36" s="13" t="s">
        <v>10</v>
      </c>
      <c r="H36" s="16" t="s">
        <v>26</v>
      </c>
    </row>
    <row r="37" spans="1:8" s="15" customFormat="1" ht="12.75">
      <c r="A37" s="11">
        <v>294799</v>
      </c>
      <c r="B37" s="12" t="s">
        <v>66</v>
      </c>
      <c r="C37" s="12" t="s">
        <v>38</v>
      </c>
      <c r="D37" s="12" t="s">
        <v>25</v>
      </c>
      <c r="E37" s="12">
        <v>1.1</v>
      </c>
      <c r="F37" s="47">
        <v>55000.00000000001</v>
      </c>
      <c r="G37" s="8" t="s">
        <v>10</v>
      </c>
      <c r="H37" s="16" t="s">
        <v>26</v>
      </c>
    </row>
    <row r="38" spans="1:8" s="15" customFormat="1" ht="26.25">
      <c r="A38" s="11">
        <v>286656</v>
      </c>
      <c r="B38" s="12" t="s">
        <v>67</v>
      </c>
      <c r="C38" s="12" t="s">
        <v>38</v>
      </c>
      <c r="D38" s="12" t="s">
        <v>68</v>
      </c>
      <c r="E38" s="12">
        <v>0.95</v>
      </c>
      <c r="F38" s="47">
        <v>47500</v>
      </c>
      <c r="G38" s="13" t="s">
        <v>10</v>
      </c>
      <c r="H38" s="16" t="s">
        <v>26</v>
      </c>
    </row>
    <row r="39" spans="1:8" s="15" customFormat="1" ht="78.75">
      <c r="A39" s="11">
        <v>48899097</v>
      </c>
      <c r="B39" s="12" t="s">
        <v>69</v>
      </c>
      <c r="C39" s="12" t="s">
        <v>8</v>
      </c>
      <c r="D39" s="12" t="s">
        <v>70</v>
      </c>
      <c r="E39" s="12">
        <v>29.6</v>
      </c>
      <c r="F39" s="47">
        <v>1480000</v>
      </c>
      <c r="G39" s="8" t="s">
        <v>10</v>
      </c>
      <c r="H39" s="16" t="s">
        <v>26</v>
      </c>
    </row>
    <row r="40" spans="1:8" s="15" customFormat="1" ht="26.25">
      <c r="A40" s="11">
        <v>285889</v>
      </c>
      <c r="B40" s="12" t="s">
        <v>71</v>
      </c>
      <c r="C40" s="12" t="s">
        <v>8</v>
      </c>
      <c r="D40" s="12" t="s">
        <v>72</v>
      </c>
      <c r="E40" s="12">
        <v>3.2</v>
      </c>
      <c r="F40" s="47">
        <v>160000</v>
      </c>
      <c r="G40" s="13" t="s">
        <v>10</v>
      </c>
      <c r="H40" s="16" t="s">
        <v>26</v>
      </c>
    </row>
    <row r="41" spans="1:8" s="15" customFormat="1" ht="12.75">
      <c r="A41" s="11">
        <v>294829</v>
      </c>
      <c r="B41" s="12" t="s">
        <v>73</v>
      </c>
      <c r="C41" s="12" t="s">
        <v>8</v>
      </c>
      <c r="D41" s="12" t="s">
        <v>25</v>
      </c>
      <c r="E41" s="12">
        <v>0.5</v>
      </c>
      <c r="F41" s="47">
        <v>25000</v>
      </c>
      <c r="G41" s="8" t="s">
        <v>10</v>
      </c>
      <c r="H41" s="16" t="s">
        <v>26</v>
      </c>
    </row>
    <row r="42" spans="1:8" s="15" customFormat="1" ht="12.75">
      <c r="A42" s="11">
        <v>268241</v>
      </c>
      <c r="B42" s="12" t="s">
        <v>74</v>
      </c>
      <c r="C42" s="12" t="s">
        <v>8</v>
      </c>
      <c r="D42" s="12" t="s">
        <v>75</v>
      </c>
      <c r="E42" s="12">
        <v>1.5</v>
      </c>
      <c r="F42" s="47">
        <v>75000</v>
      </c>
      <c r="G42" s="13" t="s">
        <v>10</v>
      </c>
      <c r="H42" s="16" t="s">
        <v>26</v>
      </c>
    </row>
    <row r="43" spans="1:8" s="15" customFormat="1" ht="39">
      <c r="A43" s="11">
        <v>295621</v>
      </c>
      <c r="B43" s="12" t="s">
        <v>76</v>
      </c>
      <c r="C43" s="12" t="s">
        <v>8</v>
      </c>
      <c r="D43" s="12" t="s">
        <v>77</v>
      </c>
      <c r="E43" s="12">
        <v>0.82</v>
      </c>
      <c r="F43" s="47">
        <v>41000</v>
      </c>
      <c r="G43" s="8" t="s">
        <v>10</v>
      </c>
      <c r="H43" s="16" t="s">
        <v>26</v>
      </c>
    </row>
    <row r="44" spans="1:8" s="15" customFormat="1" ht="26.25">
      <c r="A44" s="11">
        <v>295744</v>
      </c>
      <c r="B44" s="12" t="s">
        <v>78</v>
      </c>
      <c r="C44" s="12" t="s">
        <v>8</v>
      </c>
      <c r="D44" s="12" t="s">
        <v>79</v>
      </c>
      <c r="E44" s="12">
        <v>1</v>
      </c>
      <c r="F44" s="47">
        <v>50000</v>
      </c>
      <c r="G44" s="13" t="s">
        <v>10</v>
      </c>
      <c r="H44" s="16" t="s">
        <v>26</v>
      </c>
    </row>
    <row r="45" spans="1:8" s="15" customFormat="1" ht="26.25">
      <c r="A45" s="11">
        <v>15060233</v>
      </c>
      <c r="B45" s="12" t="s">
        <v>80</v>
      </c>
      <c r="C45" s="12" t="s">
        <v>8</v>
      </c>
      <c r="D45" s="12" t="s">
        <v>81</v>
      </c>
      <c r="E45" s="12">
        <v>0.97</v>
      </c>
      <c r="F45" s="47">
        <v>48500</v>
      </c>
      <c r="G45" s="8" t="s">
        <v>10</v>
      </c>
      <c r="H45" s="16" t="s">
        <v>34</v>
      </c>
    </row>
    <row r="46" spans="1:8" s="15" customFormat="1" ht="26.25">
      <c r="A46" s="11">
        <v>15060233</v>
      </c>
      <c r="B46" s="12" t="s">
        <v>80</v>
      </c>
      <c r="C46" s="12" t="s">
        <v>8</v>
      </c>
      <c r="D46" s="12" t="s">
        <v>82</v>
      </c>
      <c r="E46" s="12">
        <v>1.225</v>
      </c>
      <c r="F46" s="47">
        <v>61250.00000000001</v>
      </c>
      <c r="G46" s="13" t="s">
        <v>10</v>
      </c>
      <c r="H46" s="16" t="s">
        <v>34</v>
      </c>
    </row>
    <row r="47" spans="1:8" s="15" customFormat="1" ht="26.25">
      <c r="A47" s="11">
        <v>15060233</v>
      </c>
      <c r="B47" s="12" t="s">
        <v>80</v>
      </c>
      <c r="C47" s="12" t="s">
        <v>8</v>
      </c>
      <c r="D47" s="12" t="s">
        <v>83</v>
      </c>
      <c r="E47" s="12">
        <v>3.54</v>
      </c>
      <c r="F47" s="47">
        <v>177000</v>
      </c>
      <c r="G47" s="8" t="s">
        <v>10</v>
      </c>
      <c r="H47" s="16" t="s">
        <v>34</v>
      </c>
    </row>
    <row r="48" spans="1:8" s="15" customFormat="1" ht="26.25">
      <c r="A48" s="11">
        <v>15060233</v>
      </c>
      <c r="B48" s="12" t="s">
        <v>80</v>
      </c>
      <c r="C48" s="12" t="s">
        <v>8</v>
      </c>
      <c r="D48" s="12" t="s">
        <v>84</v>
      </c>
      <c r="E48" s="12">
        <v>8.11</v>
      </c>
      <c r="F48" s="47">
        <v>405500</v>
      </c>
      <c r="G48" s="13" t="s">
        <v>10</v>
      </c>
      <c r="H48" s="16" t="s">
        <v>34</v>
      </c>
    </row>
    <row r="49" spans="1:8" s="15" customFormat="1" ht="12.75">
      <c r="A49" s="11">
        <v>15060233</v>
      </c>
      <c r="B49" s="12" t="s">
        <v>80</v>
      </c>
      <c r="C49" s="12" t="s">
        <v>8</v>
      </c>
      <c r="D49" s="12" t="s">
        <v>85</v>
      </c>
      <c r="E49" s="12">
        <v>1.64</v>
      </c>
      <c r="F49" s="47">
        <v>82000</v>
      </c>
      <c r="G49" s="8" t="s">
        <v>10</v>
      </c>
      <c r="H49" s="16" t="s">
        <v>34</v>
      </c>
    </row>
    <row r="50" spans="1:8" s="15" customFormat="1" ht="12.75">
      <c r="A50" s="11">
        <v>47224541</v>
      </c>
      <c r="B50" s="12" t="s">
        <v>86</v>
      </c>
      <c r="C50" s="12" t="s">
        <v>8</v>
      </c>
      <c r="D50" s="12" t="s">
        <v>25</v>
      </c>
      <c r="E50" s="12">
        <v>10.98</v>
      </c>
      <c r="F50" s="47">
        <v>549000</v>
      </c>
      <c r="G50" s="13" t="s">
        <v>10</v>
      </c>
      <c r="H50" s="16" t="s">
        <v>34</v>
      </c>
    </row>
    <row r="51" spans="1:8" s="15" customFormat="1" ht="39">
      <c r="A51" s="11">
        <v>71204326</v>
      </c>
      <c r="B51" s="12" t="s">
        <v>87</v>
      </c>
      <c r="C51" s="12" t="s">
        <v>8</v>
      </c>
      <c r="D51" s="12" t="s">
        <v>88</v>
      </c>
      <c r="E51" s="12">
        <v>3.9</v>
      </c>
      <c r="F51" s="47">
        <v>195000</v>
      </c>
      <c r="G51" s="8" t="s">
        <v>10</v>
      </c>
      <c r="H51" s="16" t="s">
        <v>26</v>
      </c>
    </row>
    <row r="52" spans="1:8" s="15" customFormat="1" ht="26.25">
      <c r="A52" s="11">
        <v>842044</v>
      </c>
      <c r="B52" s="12" t="s">
        <v>89</v>
      </c>
      <c r="C52" s="12" t="s">
        <v>8</v>
      </c>
      <c r="D52" s="12" t="s">
        <v>25</v>
      </c>
      <c r="E52" s="12">
        <v>2.85</v>
      </c>
      <c r="F52" s="47">
        <v>142500</v>
      </c>
      <c r="G52" s="13" t="s">
        <v>112</v>
      </c>
      <c r="H52" s="16" t="s">
        <v>26</v>
      </c>
    </row>
    <row r="53" spans="1:8" s="15" customFormat="1" ht="26.25">
      <c r="A53" s="11">
        <v>70844763</v>
      </c>
      <c r="B53" s="12" t="s">
        <v>90</v>
      </c>
      <c r="C53" s="12" t="s">
        <v>8</v>
      </c>
      <c r="D53" s="12" t="s">
        <v>25</v>
      </c>
      <c r="E53" s="12">
        <v>9.1</v>
      </c>
      <c r="F53" s="47">
        <v>455000</v>
      </c>
      <c r="G53" s="8" t="s">
        <v>112</v>
      </c>
      <c r="H53" s="16" t="s">
        <v>26</v>
      </c>
    </row>
    <row r="54" spans="1:8" s="15" customFormat="1" ht="26.25">
      <c r="A54" s="11">
        <v>70188467</v>
      </c>
      <c r="B54" s="12" t="s">
        <v>91</v>
      </c>
      <c r="C54" s="12" t="s">
        <v>8</v>
      </c>
      <c r="D54" s="12" t="s">
        <v>92</v>
      </c>
      <c r="E54" s="12">
        <v>16.73</v>
      </c>
      <c r="F54" s="47">
        <v>836500</v>
      </c>
      <c r="G54" s="13" t="s">
        <v>112</v>
      </c>
      <c r="H54" s="16" t="s">
        <v>26</v>
      </c>
    </row>
    <row r="55" spans="1:8" s="15" customFormat="1" ht="26.25">
      <c r="A55" s="11">
        <v>68726732</v>
      </c>
      <c r="B55" s="12" t="s">
        <v>93</v>
      </c>
      <c r="C55" s="12" t="s">
        <v>8</v>
      </c>
      <c r="D55" s="12" t="s">
        <v>93</v>
      </c>
      <c r="E55" s="12">
        <v>13.07</v>
      </c>
      <c r="F55" s="47">
        <v>653500</v>
      </c>
      <c r="G55" s="8" t="s">
        <v>10</v>
      </c>
      <c r="H55" s="16" t="s">
        <v>26</v>
      </c>
    </row>
    <row r="56" spans="1:8" s="15" customFormat="1" ht="26.25">
      <c r="A56" s="11">
        <v>43379168</v>
      </c>
      <c r="B56" s="12" t="s">
        <v>94</v>
      </c>
      <c r="C56" s="12" t="s">
        <v>8</v>
      </c>
      <c r="D56" s="12" t="s">
        <v>95</v>
      </c>
      <c r="E56" s="12">
        <v>23.58</v>
      </c>
      <c r="F56" s="47">
        <v>1179000</v>
      </c>
      <c r="G56" s="13" t="s">
        <v>112</v>
      </c>
      <c r="H56" s="16" t="s">
        <v>26</v>
      </c>
    </row>
    <row r="57" spans="1:8" s="15" customFormat="1" ht="26.25">
      <c r="A57" s="11">
        <v>70289166</v>
      </c>
      <c r="B57" s="12" t="s">
        <v>96</v>
      </c>
      <c r="C57" s="12" t="s">
        <v>8</v>
      </c>
      <c r="D57" s="12" t="s">
        <v>25</v>
      </c>
      <c r="E57" s="12">
        <v>9.05</v>
      </c>
      <c r="F57" s="47">
        <v>452500.00000000006</v>
      </c>
      <c r="G57" s="8" t="s">
        <v>10</v>
      </c>
      <c r="H57" s="16" t="s">
        <v>97</v>
      </c>
    </row>
    <row r="58" spans="1:8" s="15" customFormat="1" ht="27" thickBot="1">
      <c r="A58" s="17">
        <v>48196461</v>
      </c>
      <c r="B58" s="18" t="s">
        <v>98</v>
      </c>
      <c r="C58" s="18" t="s">
        <v>8</v>
      </c>
      <c r="D58" s="18" t="s">
        <v>98</v>
      </c>
      <c r="E58" s="18">
        <v>5.12</v>
      </c>
      <c r="F58" s="49">
        <v>256000</v>
      </c>
      <c r="G58" s="52" t="s">
        <v>10</v>
      </c>
      <c r="H58" s="19" t="s">
        <v>99</v>
      </c>
    </row>
    <row r="59" spans="1:8" ht="12.75">
      <c r="A59" s="20"/>
      <c r="B59" s="20"/>
      <c r="C59" s="20"/>
      <c r="D59" s="63" t="s">
        <v>100</v>
      </c>
      <c r="E59" s="63"/>
      <c r="F59" s="57">
        <f>SUM(F5:F58)</f>
        <v>17818000</v>
      </c>
      <c r="G59" s="21"/>
      <c r="H59" s="20"/>
    </row>
    <row r="60" spans="1:8" ht="12.75">
      <c r="A60" s="20"/>
      <c r="B60" s="20"/>
      <c r="C60" s="20"/>
      <c r="D60" s="22"/>
      <c r="E60" s="20"/>
      <c r="F60" s="23"/>
      <c r="G60" s="21"/>
      <c r="H60" s="20"/>
    </row>
    <row r="61" spans="2:3" ht="12.75">
      <c r="B61" s="24" t="s">
        <v>101</v>
      </c>
      <c r="C61" s="24"/>
    </row>
    <row r="62" spans="2:3" ht="12.75">
      <c r="B62" s="24" t="s">
        <v>148</v>
      </c>
      <c r="C62" s="44">
        <v>101000</v>
      </c>
    </row>
    <row r="63" spans="2:3" ht="12.75">
      <c r="B63" s="24" t="s">
        <v>149</v>
      </c>
      <c r="C63" s="44">
        <v>3139500</v>
      </c>
    </row>
    <row r="64" spans="2:3" ht="12.75">
      <c r="B64" s="24" t="s">
        <v>102</v>
      </c>
      <c r="C64" s="44">
        <v>378000</v>
      </c>
    </row>
    <row r="65" spans="2:3" ht="12.75">
      <c r="B65" s="24" t="s">
        <v>103</v>
      </c>
      <c r="C65" s="44">
        <v>205000</v>
      </c>
    </row>
    <row r="66" spans="2:3" ht="12.75">
      <c r="B66" s="24" t="s">
        <v>104</v>
      </c>
      <c r="C66" s="44">
        <v>4400500</v>
      </c>
    </row>
    <row r="67" spans="2:3" ht="12.75">
      <c r="B67" s="24" t="s">
        <v>105</v>
      </c>
      <c r="C67" s="44">
        <v>256000</v>
      </c>
    </row>
    <row r="68" spans="2:3" ht="12.75">
      <c r="B68" s="24" t="s">
        <v>106</v>
      </c>
      <c r="C68" s="44">
        <v>8885500</v>
      </c>
    </row>
    <row r="69" spans="2:3" ht="12.75">
      <c r="B69" s="24" t="s">
        <v>107</v>
      </c>
      <c r="C69" s="44">
        <v>452500.00000000006</v>
      </c>
    </row>
    <row r="70" spans="2:3" ht="12.75">
      <c r="B70" s="25" t="s">
        <v>100</v>
      </c>
      <c r="C70" s="45">
        <f>SUM(C62:C69)</f>
        <v>17818000</v>
      </c>
    </row>
    <row r="72" ht="12.75" thickBot="1"/>
    <row r="73" spans="1:8" ht="53.25" thickBot="1">
      <c r="A73" s="26" t="s">
        <v>0</v>
      </c>
      <c r="B73" s="27" t="s">
        <v>1</v>
      </c>
      <c r="C73" s="27" t="s">
        <v>2</v>
      </c>
      <c r="D73" s="27" t="s">
        <v>3</v>
      </c>
      <c r="E73" s="27" t="s">
        <v>108</v>
      </c>
      <c r="F73" s="27" t="s">
        <v>109</v>
      </c>
      <c r="G73" s="64" t="s">
        <v>6</v>
      </c>
      <c r="H73" s="65"/>
    </row>
    <row r="74" spans="1:10" ht="26.25">
      <c r="A74" s="7">
        <v>839345</v>
      </c>
      <c r="B74" s="7" t="s">
        <v>7</v>
      </c>
      <c r="C74" s="7" t="s">
        <v>110</v>
      </c>
      <c r="D74" s="7" t="s">
        <v>111</v>
      </c>
      <c r="E74" s="7">
        <v>93</v>
      </c>
      <c r="F74" s="46">
        <v>4185000</v>
      </c>
      <c r="G74" s="7" t="s">
        <v>112</v>
      </c>
      <c r="H74" s="7" t="s">
        <v>34</v>
      </c>
      <c r="J74" s="50"/>
    </row>
    <row r="75" spans="1:11" ht="26.25">
      <c r="A75" s="12">
        <v>73633399</v>
      </c>
      <c r="B75" s="12" t="s">
        <v>113</v>
      </c>
      <c r="C75" s="12" t="s">
        <v>110</v>
      </c>
      <c r="D75" s="12" t="s">
        <v>113</v>
      </c>
      <c r="E75" s="12">
        <v>33</v>
      </c>
      <c r="F75" s="47">
        <v>1485000</v>
      </c>
      <c r="G75" s="7" t="s">
        <v>112</v>
      </c>
      <c r="H75" s="12" t="s">
        <v>34</v>
      </c>
      <c r="J75" s="50"/>
      <c r="K75" s="50"/>
    </row>
    <row r="76" spans="1:11" ht="26.25">
      <c r="A76" s="12">
        <v>400815</v>
      </c>
      <c r="B76" s="12" t="s">
        <v>114</v>
      </c>
      <c r="C76" s="12" t="s">
        <v>110</v>
      </c>
      <c r="D76" s="12" t="s">
        <v>115</v>
      </c>
      <c r="E76" s="12">
        <v>146</v>
      </c>
      <c r="F76" s="47">
        <v>6570000</v>
      </c>
      <c r="G76" s="7" t="s">
        <v>112</v>
      </c>
      <c r="H76" s="12" t="s">
        <v>26</v>
      </c>
      <c r="J76" s="50"/>
      <c r="K76" s="1"/>
    </row>
    <row r="77" spans="1:10" ht="26.25">
      <c r="A77" s="12">
        <v>75136295</v>
      </c>
      <c r="B77" s="12" t="s">
        <v>24</v>
      </c>
      <c r="C77" s="12" t="s">
        <v>110</v>
      </c>
      <c r="D77" s="12" t="s">
        <v>116</v>
      </c>
      <c r="E77" s="12">
        <v>101</v>
      </c>
      <c r="F77" s="47">
        <v>4545000</v>
      </c>
      <c r="G77" s="7" t="s">
        <v>112</v>
      </c>
      <c r="H77" s="12" t="s">
        <v>26</v>
      </c>
      <c r="J77" s="50"/>
    </row>
    <row r="78" spans="1:10" ht="26.25">
      <c r="A78" s="12">
        <v>61737500</v>
      </c>
      <c r="B78" s="12" t="s">
        <v>117</v>
      </c>
      <c r="C78" s="12" t="s">
        <v>110</v>
      </c>
      <c r="D78" s="12" t="s">
        <v>117</v>
      </c>
      <c r="E78" s="12">
        <v>59</v>
      </c>
      <c r="F78" s="47">
        <v>2655000</v>
      </c>
      <c r="G78" s="7" t="s">
        <v>112</v>
      </c>
      <c r="H78" s="12" t="s">
        <v>26</v>
      </c>
      <c r="J78" s="50"/>
    </row>
    <row r="79" spans="1:10" ht="12.75">
      <c r="A79" s="12">
        <v>73635120</v>
      </c>
      <c r="B79" s="12" t="s">
        <v>118</v>
      </c>
      <c r="C79" s="12" t="s">
        <v>110</v>
      </c>
      <c r="D79" s="12" t="s">
        <v>118</v>
      </c>
      <c r="E79" s="12">
        <v>86</v>
      </c>
      <c r="F79" s="47">
        <v>3870000</v>
      </c>
      <c r="G79" s="7" t="s">
        <v>112</v>
      </c>
      <c r="H79" s="12" t="s">
        <v>34</v>
      </c>
      <c r="J79" s="50"/>
    </row>
    <row r="80" spans="1:10" ht="26.25">
      <c r="A80" s="12">
        <v>28274466</v>
      </c>
      <c r="B80" s="12" t="s">
        <v>119</v>
      </c>
      <c r="C80" s="12" t="s">
        <v>110</v>
      </c>
      <c r="D80" s="12" t="s">
        <v>120</v>
      </c>
      <c r="E80" s="12">
        <v>75</v>
      </c>
      <c r="F80" s="51">
        <v>3375000</v>
      </c>
      <c r="G80" s="7" t="s">
        <v>112</v>
      </c>
      <c r="H80" s="12" t="s">
        <v>121</v>
      </c>
      <c r="J80" s="50"/>
    </row>
    <row r="81" spans="1:10" ht="26.25">
      <c r="A81" s="12">
        <v>63893703</v>
      </c>
      <c r="B81" s="12" t="s">
        <v>30</v>
      </c>
      <c r="C81" s="12" t="s">
        <v>110</v>
      </c>
      <c r="D81" s="12" t="s">
        <v>31</v>
      </c>
      <c r="E81" s="12">
        <v>52</v>
      </c>
      <c r="F81" s="47">
        <v>2340000</v>
      </c>
      <c r="G81" s="7" t="s">
        <v>112</v>
      </c>
      <c r="H81" s="12" t="s">
        <v>26</v>
      </c>
      <c r="J81" s="50"/>
    </row>
    <row r="82" spans="1:10" ht="26.25">
      <c r="A82" s="12">
        <v>394190</v>
      </c>
      <c r="B82" s="12" t="s">
        <v>122</v>
      </c>
      <c r="C82" s="12" t="s">
        <v>110</v>
      </c>
      <c r="D82" s="12" t="s">
        <v>123</v>
      </c>
      <c r="E82" s="12">
        <v>80</v>
      </c>
      <c r="F82" s="47">
        <v>3600000</v>
      </c>
      <c r="G82" s="7" t="s">
        <v>112</v>
      </c>
      <c r="H82" s="12" t="s">
        <v>34</v>
      </c>
      <c r="J82" s="50"/>
    </row>
    <row r="83" spans="1:10" ht="26.25">
      <c r="A83" s="12">
        <v>842044</v>
      </c>
      <c r="B83" s="12" t="s">
        <v>89</v>
      </c>
      <c r="C83" s="12" t="s">
        <v>110</v>
      </c>
      <c r="D83" s="12" t="s">
        <v>124</v>
      </c>
      <c r="E83" s="12">
        <v>27</v>
      </c>
      <c r="F83" s="47">
        <v>1215000</v>
      </c>
      <c r="G83" s="7" t="s">
        <v>112</v>
      </c>
      <c r="H83" s="12" t="s">
        <v>26</v>
      </c>
      <c r="J83" s="50"/>
    </row>
    <row r="84" spans="1:10" ht="26.25">
      <c r="A84" s="12">
        <v>70844763</v>
      </c>
      <c r="B84" s="12" t="s">
        <v>90</v>
      </c>
      <c r="C84" s="12" t="s">
        <v>110</v>
      </c>
      <c r="D84" s="12" t="s">
        <v>125</v>
      </c>
      <c r="E84" s="12">
        <v>115</v>
      </c>
      <c r="F84" s="47">
        <v>5175000</v>
      </c>
      <c r="G84" s="7" t="s">
        <v>112</v>
      </c>
      <c r="H84" s="12" t="s">
        <v>26</v>
      </c>
      <c r="J84" s="50"/>
    </row>
    <row r="85" spans="1:10" ht="26.25">
      <c r="A85" s="12">
        <v>70188467</v>
      </c>
      <c r="B85" s="12" t="s">
        <v>91</v>
      </c>
      <c r="C85" s="12" t="s">
        <v>110</v>
      </c>
      <c r="D85" s="12" t="s">
        <v>126</v>
      </c>
      <c r="E85" s="12">
        <v>98</v>
      </c>
      <c r="F85" s="47">
        <v>4410000</v>
      </c>
      <c r="G85" s="7" t="s">
        <v>112</v>
      </c>
      <c r="H85" s="12" t="s">
        <v>26</v>
      </c>
      <c r="J85" s="50"/>
    </row>
    <row r="86" spans="1:10" ht="39">
      <c r="A86" s="12">
        <v>43379168</v>
      </c>
      <c r="B86" s="12" t="s">
        <v>94</v>
      </c>
      <c r="C86" s="12" t="s">
        <v>110</v>
      </c>
      <c r="D86" s="12" t="s">
        <v>127</v>
      </c>
      <c r="E86" s="12">
        <v>54</v>
      </c>
      <c r="F86" s="47">
        <v>2430000</v>
      </c>
      <c r="G86" s="7" t="s">
        <v>112</v>
      </c>
      <c r="H86" s="12" t="s">
        <v>26</v>
      </c>
      <c r="J86" s="50"/>
    </row>
    <row r="87" spans="1:10" ht="39">
      <c r="A87" s="12">
        <v>839345</v>
      </c>
      <c r="B87" s="12" t="s">
        <v>7</v>
      </c>
      <c r="C87" s="12" t="s">
        <v>169</v>
      </c>
      <c r="D87" s="12" t="s">
        <v>129</v>
      </c>
      <c r="E87" s="12">
        <v>14</v>
      </c>
      <c r="F87" s="47">
        <v>630000</v>
      </c>
      <c r="G87" s="12" t="s">
        <v>112</v>
      </c>
      <c r="H87" s="12" t="s">
        <v>34</v>
      </c>
      <c r="J87" s="50"/>
    </row>
    <row r="88" spans="1:10" ht="39">
      <c r="A88" s="12">
        <v>839345</v>
      </c>
      <c r="B88" s="12" t="s">
        <v>7</v>
      </c>
      <c r="C88" s="12" t="s">
        <v>128</v>
      </c>
      <c r="D88" s="12" t="s">
        <v>129</v>
      </c>
      <c r="E88" s="12">
        <v>33</v>
      </c>
      <c r="F88" s="47">
        <v>1485000</v>
      </c>
      <c r="G88" s="12" t="s">
        <v>112</v>
      </c>
      <c r="H88" s="12" t="s">
        <v>34</v>
      </c>
      <c r="J88" s="50"/>
    </row>
    <row r="89" spans="1:10" ht="26.25">
      <c r="A89" s="12">
        <v>73635120</v>
      </c>
      <c r="B89" s="12" t="s">
        <v>118</v>
      </c>
      <c r="C89" s="12" t="s">
        <v>128</v>
      </c>
      <c r="D89" s="12" t="s">
        <v>118</v>
      </c>
      <c r="E89" s="12">
        <v>16</v>
      </c>
      <c r="F89" s="47">
        <v>720000</v>
      </c>
      <c r="G89" s="12" t="s">
        <v>112</v>
      </c>
      <c r="H89" s="12" t="s">
        <v>34</v>
      </c>
      <c r="J89" s="50"/>
    </row>
    <row r="90" spans="1:10" ht="26.25">
      <c r="A90" s="12">
        <v>63893703</v>
      </c>
      <c r="B90" s="12" t="s">
        <v>30</v>
      </c>
      <c r="C90" s="12" t="s">
        <v>128</v>
      </c>
      <c r="D90" s="12" t="s">
        <v>131</v>
      </c>
      <c r="E90" s="12">
        <v>28</v>
      </c>
      <c r="F90" s="47">
        <v>1260000</v>
      </c>
      <c r="G90" s="12" t="s">
        <v>112</v>
      </c>
      <c r="H90" s="12" t="s">
        <v>26</v>
      </c>
      <c r="J90" s="50"/>
    </row>
    <row r="91" spans="1:10" ht="26.25">
      <c r="A91" s="12">
        <v>26216701</v>
      </c>
      <c r="B91" s="12" t="s">
        <v>132</v>
      </c>
      <c r="C91" s="12" t="s">
        <v>128</v>
      </c>
      <c r="D91" s="12" t="s">
        <v>133</v>
      </c>
      <c r="E91" s="12">
        <v>30</v>
      </c>
      <c r="F91" s="51">
        <v>1350000</v>
      </c>
      <c r="G91" s="12" t="s">
        <v>130</v>
      </c>
      <c r="H91" s="12" t="s">
        <v>134</v>
      </c>
      <c r="J91" s="50"/>
    </row>
    <row r="92" spans="1:10" ht="26.25">
      <c r="A92" s="12">
        <v>70188467</v>
      </c>
      <c r="B92" s="12" t="s">
        <v>91</v>
      </c>
      <c r="C92" s="12" t="s">
        <v>128</v>
      </c>
      <c r="D92" s="12" t="s">
        <v>92</v>
      </c>
      <c r="E92" s="12">
        <v>28</v>
      </c>
      <c r="F92" s="47">
        <v>1260000</v>
      </c>
      <c r="G92" s="12" t="s">
        <v>112</v>
      </c>
      <c r="H92" s="12" t="s">
        <v>26</v>
      </c>
      <c r="J92" s="50"/>
    </row>
    <row r="93" spans="1:10" ht="26.25">
      <c r="A93" s="12">
        <v>43379168</v>
      </c>
      <c r="B93" s="12" t="s">
        <v>94</v>
      </c>
      <c r="C93" s="12" t="s">
        <v>128</v>
      </c>
      <c r="D93" s="12" t="s">
        <v>135</v>
      </c>
      <c r="E93" s="12">
        <v>40</v>
      </c>
      <c r="F93" s="47">
        <v>1800000</v>
      </c>
      <c r="G93" s="12" t="s">
        <v>112</v>
      </c>
      <c r="H93" s="12" t="s">
        <v>26</v>
      </c>
      <c r="J93" s="50"/>
    </row>
    <row r="94" spans="1:10" s="15" customFormat="1" ht="26.25">
      <c r="A94" s="12">
        <v>394190</v>
      </c>
      <c r="B94" s="12" t="s">
        <v>122</v>
      </c>
      <c r="C94" s="12" t="s">
        <v>136</v>
      </c>
      <c r="D94" s="12" t="s">
        <v>137</v>
      </c>
      <c r="E94" s="12">
        <v>3</v>
      </c>
      <c r="F94" s="47">
        <v>135000</v>
      </c>
      <c r="G94" s="12" t="s">
        <v>112</v>
      </c>
      <c r="H94" s="12" t="s">
        <v>34</v>
      </c>
      <c r="J94" s="50"/>
    </row>
    <row r="95" spans="1:10" s="15" customFormat="1" ht="26.25">
      <c r="A95" s="12">
        <v>839345</v>
      </c>
      <c r="B95" s="12" t="s">
        <v>7</v>
      </c>
      <c r="C95" s="12" t="s">
        <v>139</v>
      </c>
      <c r="D95" s="12" t="s">
        <v>139</v>
      </c>
      <c r="E95" s="12">
        <v>4</v>
      </c>
      <c r="F95" s="47">
        <v>140000</v>
      </c>
      <c r="G95" s="55" t="s">
        <v>112</v>
      </c>
      <c r="H95" s="55" t="s">
        <v>34</v>
      </c>
      <c r="I95" s="56"/>
      <c r="J95" s="50"/>
    </row>
    <row r="96" spans="1:10" s="15" customFormat="1" ht="26.25">
      <c r="A96" s="12">
        <v>400840</v>
      </c>
      <c r="B96" s="12" t="s">
        <v>37</v>
      </c>
      <c r="C96" s="12" t="s">
        <v>139</v>
      </c>
      <c r="D96" s="12" t="s">
        <v>140</v>
      </c>
      <c r="E96" s="12">
        <v>5</v>
      </c>
      <c r="F96" s="47">
        <v>225000</v>
      </c>
      <c r="G96" s="12" t="s">
        <v>138</v>
      </c>
      <c r="H96" s="12" t="s">
        <v>26</v>
      </c>
      <c r="J96" s="50"/>
    </row>
    <row r="97" spans="1:10" s="15" customFormat="1" ht="39">
      <c r="A97" s="12">
        <v>70188467</v>
      </c>
      <c r="B97" s="12" t="s">
        <v>91</v>
      </c>
      <c r="C97" s="12" t="s">
        <v>139</v>
      </c>
      <c r="D97" s="12" t="s">
        <v>141</v>
      </c>
      <c r="E97" s="12">
        <v>5</v>
      </c>
      <c r="F97" s="47">
        <v>225000</v>
      </c>
      <c r="G97" s="12" t="s">
        <v>112</v>
      </c>
      <c r="H97" s="12" t="s">
        <v>26</v>
      </c>
      <c r="J97" s="50"/>
    </row>
    <row r="98" spans="1:10" ht="66">
      <c r="A98" s="12">
        <v>26216701</v>
      </c>
      <c r="B98" s="12" t="s">
        <v>132</v>
      </c>
      <c r="C98" s="12" t="s">
        <v>170</v>
      </c>
      <c r="D98" s="12" t="s">
        <v>133</v>
      </c>
      <c r="E98" s="12">
        <v>20</v>
      </c>
      <c r="F98" s="47">
        <v>900000</v>
      </c>
      <c r="G98" s="28" t="s">
        <v>142</v>
      </c>
      <c r="H98" s="28" t="s">
        <v>134</v>
      </c>
      <c r="J98" s="50"/>
    </row>
    <row r="99" spans="1:10" ht="66">
      <c r="A99" s="12">
        <v>26940281</v>
      </c>
      <c r="B99" s="12" t="s">
        <v>143</v>
      </c>
      <c r="C99" s="12" t="s">
        <v>170</v>
      </c>
      <c r="D99" s="12" t="s">
        <v>144</v>
      </c>
      <c r="E99" s="12">
        <v>10</v>
      </c>
      <c r="F99" s="47">
        <v>450000</v>
      </c>
      <c r="G99" s="28" t="s">
        <v>142</v>
      </c>
      <c r="H99" s="28" t="s">
        <v>134</v>
      </c>
      <c r="J99" s="50"/>
    </row>
    <row r="100" spans="1:10" ht="66">
      <c r="A100" s="12">
        <v>25257005</v>
      </c>
      <c r="B100" s="12" t="s">
        <v>145</v>
      </c>
      <c r="C100" s="12" t="s">
        <v>170</v>
      </c>
      <c r="D100" s="12" t="s">
        <v>146</v>
      </c>
      <c r="E100" s="12">
        <v>25</v>
      </c>
      <c r="F100" s="47">
        <v>1125000</v>
      </c>
      <c r="G100" s="28" t="s">
        <v>142</v>
      </c>
      <c r="H100" s="28" t="s">
        <v>134</v>
      </c>
      <c r="J100" s="50"/>
    </row>
    <row r="101" spans="1:8" ht="12.75">
      <c r="A101" s="29"/>
      <c r="B101" s="29"/>
      <c r="C101" s="29"/>
      <c r="D101" s="66" t="s">
        <v>100</v>
      </c>
      <c r="E101" s="66"/>
      <c r="F101" s="48">
        <f>SUM(F74:F100)</f>
        <v>57560000</v>
      </c>
      <c r="G101" s="31"/>
      <c r="H101" s="31"/>
    </row>
    <row r="102" spans="1:8" ht="12.75">
      <c r="A102" s="29"/>
      <c r="B102" s="29"/>
      <c r="C102" s="29"/>
      <c r="D102" s="32"/>
      <c r="E102" s="32"/>
      <c r="F102" s="30"/>
      <c r="G102" s="31"/>
      <c r="H102" s="31"/>
    </row>
    <row r="103" spans="1:8" ht="12.75">
      <c r="A103" s="29"/>
      <c r="B103" s="12" t="s">
        <v>101</v>
      </c>
      <c r="C103" s="33"/>
      <c r="D103" s="32"/>
      <c r="E103" s="32"/>
      <c r="F103" s="30"/>
      <c r="G103" s="31"/>
      <c r="H103" s="31"/>
    </row>
    <row r="104" spans="1:8" ht="12.75">
      <c r="A104" s="29"/>
      <c r="B104" s="12" t="s">
        <v>147</v>
      </c>
      <c r="C104" s="51">
        <v>3375000</v>
      </c>
      <c r="D104" s="32"/>
      <c r="E104" s="32"/>
      <c r="F104" s="30"/>
      <c r="G104" s="31"/>
      <c r="H104" s="31"/>
    </row>
    <row r="105" spans="1:8" ht="12.75">
      <c r="A105" s="29"/>
      <c r="B105" s="12" t="s">
        <v>148</v>
      </c>
      <c r="C105" s="51">
        <v>16250000</v>
      </c>
      <c r="D105" s="32"/>
      <c r="E105" s="32"/>
      <c r="F105" s="30"/>
      <c r="G105" s="31"/>
      <c r="H105" s="31"/>
    </row>
    <row r="106" spans="1:8" ht="12.75">
      <c r="A106" s="29"/>
      <c r="B106" s="12" t="s">
        <v>149</v>
      </c>
      <c r="C106" s="51">
        <v>33885000</v>
      </c>
      <c r="D106" s="32"/>
      <c r="E106" s="32"/>
      <c r="F106" s="30"/>
      <c r="G106" s="31"/>
      <c r="H106" s="31"/>
    </row>
    <row r="107" spans="1:8" ht="12.75">
      <c r="A107" s="29"/>
      <c r="B107" s="12" t="s">
        <v>150</v>
      </c>
      <c r="C107" s="51">
        <v>1350000</v>
      </c>
      <c r="D107" s="32"/>
      <c r="E107" s="32"/>
      <c r="F107" s="30"/>
      <c r="G107" s="31"/>
      <c r="H107" s="31"/>
    </row>
    <row r="108" spans="1:8" ht="12.75" hidden="1">
      <c r="A108" s="29"/>
      <c r="B108" s="12" t="s">
        <v>151</v>
      </c>
      <c r="C108" s="47"/>
      <c r="D108" s="32"/>
      <c r="E108" s="32"/>
      <c r="F108" s="30"/>
      <c r="G108" s="31"/>
      <c r="H108" s="31"/>
    </row>
    <row r="109" spans="1:8" ht="12.75" hidden="1">
      <c r="A109" s="29"/>
      <c r="B109" s="12" t="s">
        <v>152</v>
      </c>
      <c r="C109" s="47"/>
      <c r="D109" s="32"/>
      <c r="E109" s="32"/>
      <c r="F109" s="30"/>
      <c r="G109" s="31"/>
      <c r="H109" s="31"/>
    </row>
    <row r="110" spans="1:8" ht="12.75">
      <c r="A110" s="29"/>
      <c r="B110" s="12" t="s">
        <v>153</v>
      </c>
      <c r="C110" s="47">
        <v>225000</v>
      </c>
      <c r="D110" s="32"/>
      <c r="E110" s="32"/>
      <c r="F110" s="30"/>
      <c r="G110" s="31"/>
      <c r="H110" s="31"/>
    </row>
    <row r="111" spans="1:8" ht="12.75">
      <c r="A111" s="29"/>
      <c r="B111" s="12" t="s">
        <v>154</v>
      </c>
      <c r="C111" s="47">
        <v>2475000</v>
      </c>
      <c r="D111" s="32"/>
      <c r="E111" s="32"/>
      <c r="F111" s="30"/>
      <c r="G111" s="31"/>
      <c r="H111" s="31"/>
    </row>
    <row r="112" spans="1:8" ht="12.75">
      <c r="A112" s="29"/>
      <c r="B112" s="25" t="s">
        <v>100</v>
      </c>
      <c r="C112" s="53">
        <f>SUM(C104:C111)</f>
        <v>57560000</v>
      </c>
      <c r="D112" s="29"/>
      <c r="E112" s="29"/>
      <c r="F112" s="34"/>
      <c r="G112" s="31"/>
      <c r="H112" s="31"/>
    </row>
    <row r="113" spans="1:8" ht="12.75">
      <c r="A113" s="29"/>
      <c r="B113" s="35"/>
      <c r="C113" s="36"/>
      <c r="D113" s="29"/>
      <c r="E113" s="29"/>
      <c r="F113" s="34"/>
      <c r="G113" s="31"/>
      <c r="H113" s="31"/>
    </row>
    <row r="115" spans="1:7" ht="66">
      <c r="A115" s="37" t="s">
        <v>155</v>
      </c>
      <c r="B115" s="37" t="s">
        <v>1</v>
      </c>
      <c r="C115" s="37" t="s">
        <v>2</v>
      </c>
      <c r="D115" s="37" t="s">
        <v>3</v>
      </c>
      <c r="E115" s="38" t="s">
        <v>156</v>
      </c>
      <c r="F115" s="67" t="s">
        <v>6</v>
      </c>
      <c r="G115" s="67"/>
    </row>
    <row r="116" spans="1:7" ht="26.25">
      <c r="A116" s="12">
        <v>22673377</v>
      </c>
      <c r="B116" s="12" t="s">
        <v>157</v>
      </c>
      <c r="C116" s="12" t="s">
        <v>158</v>
      </c>
      <c r="D116" s="12" t="s">
        <v>159</v>
      </c>
      <c r="E116" s="54">
        <v>116400</v>
      </c>
      <c r="F116" s="12" t="s">
        <v>160</v>
      </c>
      <c r="G116" s="12" t="s">
        <v>121</v>
      </c>
    </row>
    <row r="117" spans="1:7" ht="12.75">
      <c r="A117" s="12">
        <v>22673377</v>
      </c>
      <c r="B117" s="12" t="s">
        <v>157</v>
      </c>
      <c r="C117" s="12" t="s">
        <v>139</v>
      </c>
      <c r="D117" s="12" t="s">
        <v>161</v>
      </c>
      <c r="E117" s="54">
        <v>718200</v>
      </c>
      <c r="F117" s="12" t="s">
        <v>138</v>
      </c>
      <c r="G117" s="12" t="s">
        <v>121</v>
      </c>
    </row>
    <row r="118" spans="1:7" ht="39">
      <c r="A118" s="12">
        <v>62797549</v>
      </c>
      <c r="B118" s="12" t="s">
        <v>162</v>
      </c>
      <c r="C118" s="12" t="s">
        <v>163</v>
      </c>
      <c r="D118" s="12" t="s">
        <v>164</v>
      </c>
      <c r="E118" s="54">
        <v>720000</v>
      </c>
      <c r="F118" s="12" t="s">
        <v>165</v>
      </c>
      <c r="G118" s="12" t="s">
        <v>29</v>
      </c>
    </row>
    <row r="119" spans="4:5" ht="12.75">
      <c r="D119" s="39" t="s">
        <v>100</v>
      </c>
      <c r="E119" s="60">
        <f>SUM(E116:E118)</f>
        <v>1554600</v>
      </c>
    </row>
    <row r="120" spans="4:5" ht="12.75">
      <c r="D120" s="39"/>
      <c r="E120" s="40"/>
    </row>
    <row r="121" spans="2:3" ht="12.75">
      <c r="B121" s="41" t="s">
        <v>101</v>
      </c>
      <c r="C121" s="42"/>
    </row>
    <row r="122" spans="2:3" ht="12.75">
      <c r="B122" s="41" t="s">
        <v>166</v>
      </c>
      <c r="C122" s="58">
        <v>116400</v>
      </c>
    </row>
    <row r="123" spans="2:3" ht="12.75">
      <c r="B123" s="41" t="s">
        <v>167</v>
      </c>
      <c r="C123" s="58">
        <v>718200</v>
      </c>
    </row>
    <row r="124" spans="2:3" ht="12.75">
      <c r="B124" s="41" t="s">
        <v>168</v>
      </c>
      <c r="C124" s="58">
        <v>720000</v>
      </c>
    </row>
    <row r="125" spans="2:3" ht="12.75">
      <c r="B125" s="43" t="s">
        <v>100</v>
      </c>
      <c r="C125" s="59">
        <f>SUM(C122:C124)</f>
        <v>1554600</v>
      </c>
    </row>
  </sheetData>
  <sheetProtection/>
  <mergeCells count="5">
    <mergeCell ref="G4:H4"/>
    <mergeCell ref="D59:E59"/>
    <mergeCell ref="G73:H73"/>
    <mergeCell ref="D101:E101"/>
    <mergeCell ref="F115:G115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2015-01-21T13:33:17Z</cp:lastPrinted>
  <dcterms:created xsi:type="dcterms:W3CDTF">2015-01-14T17:54:21Z</dcterms:created>
  <dcterms:modified xsi:type="dcterms:W3CDTF">2015-01-21T13:41:03Z</dcterms:modified>
  <cp:category/>
  <cp:version/>
  <cp:contentType/>
  <cp:contentStatus/>
</cp:coreProperties>
</file>