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6" windowWidth="11100" windowHeight="6600" activeTab="0"/>
  </bookViews>
  <sheets>
    <sheet name="ZK-05-2013-80, př.1" sheetId="1" r:id="rId1"/>
  </sheets>
  <definedNames/>
  <calcPr fullCalcOnLoad="1"/>
</workbook>
</file>

<file path=xl/sharedStrings.xml><?xml version="1.0" encoding="utf-8"?>
<sst xmlns="http://schemas.openxmlformats.org/spreadsheetml/2006/main" count="64" uniqueCount="52">
  <si>
    <t>Celkem</t>
  </si>
  <si>
    <t>v %</t>
  </si>
  <si>
    <r>
      <t xml:space="preserve">Prioritní oblast 1: </t>
    </r>
    <r>
      <rPr>
        <sz val="10"/>
        <rFont val="Arial CE"/>
        <family val="0"/>
      </rPr>
      <t>Podnikání, zaměstnanost, vzdělávání, výzkum, inovace</t>
    </r>
  </si>
  <si>
    <r>
      <t xml:space="preserve">Prioritní oblast 2: </t>
    </r>
    <r>
      <rPr>
        <sz val="10"/>
        <rFont val="Arial CE"/>
        <family val="0"/>
      </rPr>
      <t>Zdravotnictví a sociální služby, volnočasové aktivity</t>
    </r>
  </si>
  <si>
    <r>
      <t xml:space="preserve">Prioritní oblast 3: </t>
    </r>
    <r>
      <rPr>
        <sz val="10"/>
        <rFont val="Arial CE"/>
        <family val="0"/>
      </rPr>
      <t>Technická infrastruktura</t>
    </r>
  </si>
  <si>
    <r>
      <t xml:space="preserve">Prioritní oblast 4: </t>
    </r>
    <r>
      <rPr>
        <sz val="10"/>
        <rFont val="Arial CE"/>
        <family val="0"/>
      </rPr>
      <t>Venkov, multifunkční zemědělství, lesní hospodářství</t>
    </r>
  </si>
  <si>
    <r>
      <t xml:space="preserve">Prioritní oblast 5: </t>
    </r>
    <r>
      <rPr>
        <sz val="10"/>
        <rFont val="Arial CE"/>
        <family val="0"/>
      </rPr>
      <t>Životní prostředí</t>
    </r>
  </si>
  <si>
    <r>
      <t xml:space="preserve">Prioritní oblast 6: </t>
    </r>
    <r>
      <rPr>
        <sz val="10"/>
        <rFont val="Arial CE"/>
        <family val="0"/>
      </rPr>
      <t>Cestovní ruch a péče o kulturní dědictví</t>
    </r>
  </si>
  <si>
    <t xml:space="preserve">Prioritní oblasti dle PRK </t>
  </si>
  <si>
    <t>ORR</t>
  </si>
  <si>
    <t>OSV</t>
  </si>
  <si>
    <t>OŠMS</t>
  </si>
  <si>
    <t>ODSH</t>
  </si>
  <si>
    <t>OLVHZ</t>
  </si>
  <si>
    <t>OI</t>
  </si>
  <si>
    <t>OŽP</t>
  </si>
  <si>
    <t>OKPPCR</t>
  </si>
  <si>
    <t>OSH</t>
  </si>
  <si>
    <t xml:space="preserve"> -</t>
  </si>
  <si>
    <t>Navrhovatel (odbor)</t>
  </si>
  <si>
    <t>Počet stran: 1</t>
  </si>
  <si>
    <t>Rozvoj podnikatelů 2013</t>
  </si>
  <si>
    <t>Investujme v sociálních službách 2013</t>
  </si>
  <si>
    <t>Prevence kriminality 2013</t>
  </si>
  <si>
    <t>Jednorázové akce 2013</t>
  </si>
  <si>
    <t>Sportoviště 2013</t>
  </si>
  <si>
    <t>Bezpečná silnice 2013</t>
  </si>
  <si>
    <t>Podpora budování dětských dopravních hřišť 2013</t>
  </si>
  <si>
    <t>Čistá voda 2013</t>
  </si>
  <si>
    <t>Informační a komunikační technologie 2013</t>
  </si>
  <si>
    <t>Rozvoj vesnice 2013</t>
  </si>
  <si>
    <t>Jdeme příkladem - předcházíme odpadům 2013</t>
  </si>
  <si>
    <t>Bioodpady 2013</t>
  </si>
  <si>
    <t>Environmentální osvěta - přírodní zahrady 2013</t>
  </si>
  <si>
    <t>Lyžařské bežecké trasy 2013</t>
  </si>
  <si>
    <t>Doprovodná infrastruktura cestovního ruchu 2013</t>
  </si>
  <si>
    <t>Regionální kultura 2013</t>
  </si>
  <si>
    <t>Památky místního významu 2013</t>
  </si>
  <si>
    <t>Prodejny regionálních produktů 2013</t>
  </si>
  <si>
    <t>Naše školka 2013</t>
  </si>
  <si>
    <t>Podporujeme prorodinnou a seniorskou politiku obcí 2013</t>
  </si>
  <si>
    <t>Pitná voda 2013</t>
  </si>
  <si>
    <t>Upravené poměrné rozdělení prostředků ve FV na rok 2013</t>
  </si>
  <si>
    <t>Původní schválený objem GP</t>
  </si>
  <si>
    <t>Celkem navrhováno 21 GP</t>
  </si>
  <si>
    <t>Upravený navrhovaný objem GP**</t>
  </si>
  <si>
    <t>Rozdělení dle prioritních oblastí PRK v Kč***</t>
  </si>
  <si>
    <t>Název navrhovaného GP pro rok 2013*</t>
  </si>
  <si>
    <t>* podšeděné GP ještě nebyly vyhlášeny</t>
  </si>
  <si>
    <t>** jedná se o součet objemu jednotlivých výzev GP (vzhleden k tomu, že došlo k nedočerpání některých již vyhodnocených GP, nejde o navýšení prostředků ve FV)</t>
  </si>
  <si>
    <t>*** přestože se objem navrhovaných výzev k vyhlášení zvýší, rozdělení dle prioritních oblastí PRK se nezmění a odpovídá alokovaným prostředků ve FV</t>
  </si>
  <si>
    <t>ZK-05-2013-80, př. 1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</si>
</sst>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0"/>
    <numFmt numFmtId="166" formatCode="#,##0.00\ &quot;Kč&quot;"/>
    <numFmt numFmtId="167" formatCode="#,##0\ &quot;Kč&quot;"/>
    <numFmt numFmtId="168" formatCode="#,##0\ _K_č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4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b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5999634265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4" fillId="0" borderId="10" xfId="0" applyFont="1" applyBorder="1" applyAlignment="1">
      <alignment vertical="center" wrapText="1"/>
    </xf>
    <xf numFmtId="3" fontId="0" fillId="0" borderId="10" xfId="0" applyNumberFormat="1" applyBorder="1" applyAlignment="1">
      <alignment vertical="center"/>
    </xf>
    <xf numFmtId="0" fontId="4" fillId="33" borderId="10" xfId="0" applyFont="1" applyFill="1" applyBorder="1" applyAlignment="1">
      <alignment/>
    </xf>
    <xf numFmtId="3" fontId="4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/>
    </xf>
    <xf numFmtId="0" fontId="0" fillId="0" borderId="10" xfId="0" applyBorder="1" applyAlignment="1">
      <alignment horizontal="right" vertical="center"/>
    </xf>
    <xf numFmtId="164" fontId="0" fillId="0" borderId="10" xfId="0" applyNumberFormat="1" applyBorder="1" applyAlignment="1">
      <alignment vertical="center"/>
    </xf>
    <xf numFmtId="164" fontId="4" fillId="33" borderId="10" xfId="0" applyNumberFormat="1" applyFont="1" applyFill="1" applyBorder="1" applyAlignment="1">
      <alignment/>
    </xf>
    <xf numFmtId="0" fontId="5" fillId="0" borderId="0" xfId="0" applyFont="1" applyAlignment="1">
      <alignment/>
    </xf>
    <xf numFmtId="3" fontId="4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0" fontId="0" fillId="34" borderId="10" xfId="0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vertical="center"/>
    </xf>
    <xf numFmtId="3" fontId="0" fillId="0" borderId="10" xfId="0" applyNumberForma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164" fontId="0" fillId="0" borderId="10" xfId="0" applyNumberFormat="1" applyBorder="1" applyAlignment="1">
      <alignment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PageLayoutView="0" workbookViewId="0" topLeftCell="A1">
      <selection activeCell="B2" sqref="B2"/>
    </sheetView>
  </sheetViews>
  <sheetFormatPr defaultColWidth="9.00390625" defaultRowHeight="12.75"/>
  <cols>
    <col min="1" max="1" width="28.125" style="0" customWidth="1"/>
    <col min="2" max="2" width="48.00390625" style="0" customWidth="1"/>
    <col min="3" max="3" width="11.625" style="0" customWidth="1"/>
    <col min="4" max="5" width="12.375" style="0" customWidth="1"/>
    <col min="6" max="6" width="17.375" style="0" customWidth="1"/>
    <col min="7" max="7" width="5.375" style="0" customWidth="1"/>
  </cols>
  <sheetData>
    <row r="1" spans="1:6" ht="13.5">
      <c r="A1" s="10" t="s">
        <v>42</v>
      </c>
      <c r="F1" s="10" t="s">
        <v>51</v>
      </c>
    </row>
    <row r="2" spans="1:6" ht="13.5">
      <c r="A2" s="10"/>
      <c r="F2" s="10" t="s">
        <v>20</v>
      </c>
    </row>
    <row r="4" spans="1:7" ht="39">
      <c r="A4" s="5" t="s">
        <v>8</v>
      </c>
      <c r="B4" s="5" t="s">
        <v>47</v>
      </c>
      <c r="C4" s="5" t="s">
        <v>19</v>
      </c>
      <c r="D4" s="5" t="s">
        <v>43</v>
      </c>
      <c r="E4" s="5" t="s">
        <v>45</v>
      </c>
      <c r="F4" s="5" t="s">
        <v>46</v>
      </c>
      <c r="G4" s="5" t="s">
        <v>1</v>
      </c>
    </row>
    <row r="5" spans="1:7" ht="39">
      <c r="A5" s="1" t="s">
        <v>2</v>
      </c>
      <c r="B5" s="12" t="s">
        <v>21</v>
      </c>
      <c r="C5" s="7" t="s">
        <v>9</v>
      </c>
      <c r="D5" s="11">
        <v>10000000</v>
      </c>
      <c r="E5" s="11">
        <v>10000000</v>
      </c>
      <c r="F5" s="2">
        <v>10000000</v>
      </c>
      <c r="G5" s="8">
        <f>F5*100/D26</f>
        <v>19.58863858961802</v>
      </c>
    </row>
    <row r="6" spans="1:7" ht="12.75">
      <c r="A6" s="17" t="s">
        <v>3</v>
      </c>
      <c r="B6" s="14" t="s">
        <v>22</v>
      </c>
      <c r="C6" s="7" t="s">
        <v>10</v>
      </c>
      <c r="D6" s="11">
        <v>2000000</v>
      </c>
      <c r="E6" s="11">
        <v>2000000</v>
      </c>
      <c r="F6" s="16">
        <v>9300000</v>
      </c>
      <c r="G6" s="18">
        <f>F6*100/D26</f>
        <v>18.21743388834476</v>
      </c>
    </row>
    <row r="7" spans="1:7" ht="12.75">
      <c r="A7" s="17"/>
      <c r="B7" s="14" t="s">
        <v>40</v>
      </c>
      <c r="C7" s="7" t="s">
        <v>10</v>
      </c>
      <c r="D7" s="11">
        <v>1000000</v>
      </c>
      <c r="E7" s="11">
        <v>1000000</v>
      </c>
      <c r="F7" s="16"/>
      <c r="G7" s="18"/>
    </row>
    <row r="8" spans="1:7" ht="12.75">
      <c r="A8" s="17"/>
      <c r="B8" s="12" t="s">
        <v>23</v>
      </c>
      <c r="C8" s="7" t="s">
        <v>17</v>
      </c>
      <c r="D8" s="11">
        <v>1300000</v>
      </c>
      <c r="E8" s="11">
        <v>1300000</v>
      </c>
      <c r="F8" s="16"/>
      <c r="G8" s="18"/>
    </row>
    <row r="9" spans="1:7" ht="12.75">
      <c r="A9" s="17"/>
      <c r="B9" s="12" t="s">
        <v>24</v>
      </c>
      <c r="C9" s="7" t="s">
        <v>11</v>
      </c>
      <c r="D9" s="11">
        <v>2000000</v>
      </c>
      <c r="E9" s="11">
        <v>2000000</v>
      </c>
      <c r="F9" s="16"/>
      <c r="G9" s="18"/>
    </row>
    <row r="10" spans="1:7" ht="12.75">
      <c r="A10" s="17"/>
      <c r="B10" s="12" t="s">
        <v>25</v>
      </c>
      <c r="C10" s="7" t="s">
        <v>11</v>
      </c>
      <c r="D10" s="11">
        <v>3000000</v>
      </c>
      <c r="E10" s="11">
        <v>3000000</v>
      </c>
      <c r="F10" s="16"/>
      <c r="G10" s="18"/>
    </row>
    <row r="11" spans="1:7" ht="12.75">
      <c r="A11" s="17" t="s">
        <v>4</v>
      </c>
      <c r="B11" s="12" t="s">
        <v>26</v>
      </c>
      <c r="C11" s="7" t="s">
        <v>12</v>
      </c>
      <c r="D11" s="11">
        <v>3500000</v>
      </c>
      <c r="E11" s="11">
        <v>3500000</v>
      </c>
      <c r="F11" s="16">
        <v>14000000</v>
      </c>
      <c r="G11" s="18">
        <f>F11*100/F26</f>
        <v>27.42409402546523</v>
      </c>
    </row>
    <row r="12" spans="1:7" ht="12.75">
      <c r="A12" s="17"/>
      <c r="B12" s="12" t="s">
        <v>27</v>
      </c>
      <c r="C12" s="7" t="s">
        <v>12</v>
      </c>
      <c r="D12" s="11">
        <v>1000000</v>
      </c>
      <c r="E12" s="11">
        <v>1000000</v>
      </c>
      <c r="F12" s="16"/>
      <c r="G12" s="18"/>
    </row>
    <row r="13" spans="1:7" ht="12.75">
      <c r="A13" s="17"/>
      <c r="B13" s="12" t="s">
        <v>28</v>
      </c>
      <c r="C13" s="7" t="s">
        <v>13</v>
      </c>
      <c r="D13" s="11">
        <v>5500000</v>
      </c>
      <c r="E13" s="11">
        <v>5500000</v>
      </c>
      <c r="F13" s="16"/>
      <c r="G13" s="18"/>
    </row>
    <row r="14" spans="1:7" ht="12.75">
      <c r="A14" s="17"/>
      <c r="B14" s="14" t="s">
        <v>41</v>
      </c>
      <c r="C14" s="13" t="s">
        <v>13</v>
      </c>
      <c r="D14" s="11">
        <v>0</v>
      </c>
      <c r="E14" s="15">
        <v>2310000</v>
      </c>
      <c r="F14" s="16"/>
      <c r="G14" s="18"/>
    </row>
    <row r="15" spans="1:7" ht="12.75">
      <c r="A15" s="17"/>
      <c r="B15" s="12" t="s">
        <v>29</v>
      </c>
      <c r="C15" s="7" t="s">
        <v>14</v>
      </c>
      <c r="D15" s="11">
        <v>4000000</v>
      </c>
      <c r="E15" s="15">
        <v>4000000</v>
      </c>
      <c r="F15" s="16"/>
      <c r="G15" s="18"/>
    </row>
    <row r="16" spans="1:7" ht="13.5" customHeight="1">
      <c r="A16" s="17" t="s">
        <v>5</v>
      </c>
      <c r="B16" s="12" t="s">
        <v>30</v>
      </c>
      <c r="C16" s="7" t="s">
        <v>9</v>
      </c>
      <c r="D16" s="11">
        <v>3000000</v>
      </c>
      <c r="E16" s="15">
        <v>3000000</v>
      </c>
      <c r="F16" s="16">
        <v>9500000</v>
      </c>
      <c r="G16" s="18">
        <f>F16*100/F26</f>
        <v>18.609206660137122</v>
      </c>
    </row>
    <row r="17" spans="1:7" ht="14.25" customHeight="1">
      <c r="A17" s="17"/>
      <c r="B17" s="12" t="s">
        <v>39</v>
      </c>
      <c r="C17" s="7" t="s">
        <v>9</v>
      </c>
      <c r="D17" s="11">
        <v>5000000</v>
      </c>
      <c r="E17" s="15">
        <v>5000000</v>
      </c>
      <c r="F17" s="16"/>
      <c r="G17" s="18"/>
    </row>
    <row r="18" spans="1:7" ht="14.25" customHeight="1">
      <c r="A18" s="17"/>
      <c r="B18" s="12" t="s">
        <v>38</v>
      </c>
      <c r="C18" s="7" t="s">
        <v>9</v>
      </c>
      <c r="D18" s="11">
        <v>1500000</v>
      </c>
      <c r="E18" s="15">
        <v>1500000</v>
      </c>
      <c r="F18" s="16"/>
      <c r="G18" s="18"/>
    </row>
    <row r="19" spans="1:7" ht="12.75">
      <c r="A19" s="17" t="s">
        <v>6</v>
      </c>
      <c r="B19" s="14" t="s">
        <v>32</v>
      </c>
      <c r="C19" s="7" t="s">
        <v>15</v>
      </c>
      <c r="D19" s="11">
        <v>600000</v>
      </c>
      <c r="E19" s="15">
        <v>1260000</v>
      </c>
      <c r="F19" s="16">
        <v>2550000</v>
      </c>
      <c r="G19" s="18">
        <f>F19*100/F26</f>
        <v>4.995102840352596</v>
      </c>
    </row>
    <row r="20" spans="1:7" ht="12.75">
      <c r="A20" s="17"/>
      <c r="B20" s="12" t="s">
        <v>31</v>
      </c>
      <c r="C20" s="7" t="s">
        <v>15</v>
      </c>
      <c r="D20" s="11">
        <v>450000</v>
      </c>
      <c r="E20" s="11">
        <v>450000</v>
      </c>
      <c r="F20" s="16"/>
      <c r="G20" s="18"/>
    </row>
    <row r="21" spans="1:7" ht="12.75">
      <c r="A21" s="17"/>
      <c r="B21" s="12" t="s">
        <v>33</v>
      </c>
      <c r="C21" s="7" t="s">
        <v>15</v>
      </c>
      <c r="D21" s="11">
        <v>1500000</v>
      </c>
      <c r="E21" s="11">
        <v>1500000</v>
      </c>
      <c r="F21" s="16"/>
      <c r="G21" s="18"/>
    </row>
    <row r="22" spans="1:7" ht="12.75">
      <c r="A22" s="17" t="s">
        <v>7</v>
      </c>
      <c r="B22" s="12" t="s">
        <v>35</v>
      </c>
      <c r="C22" s="7" t="s">
        <v>16</v>
      </c>
      <c r="D22" s="11">
        <v>1200000</v>
      </c>
      <c r="E22" s="11">
        <v>1200000</v>
      </c>
      <c r="F22" s="16">
        <v>5700000</v>
      </c>
      <c r="G22" s="18">
        <f>F22*100/F26</f>
        <v>11.165523996082273</v>
      </c>
    </row>
    <row r="23" spans="1:7" ht="12.75">
      <c r="A23" s="17"/>
      <c r="B23" s="12" t="s">
        <v>37</v>
      </c>
      <c r="C23" s="7" t="s">
        <v>16</v>
      </c>
      <c r="D23" s="11">
        <v>1500000</v>
      </c>
      <c r="E23" s="11">
        <v>1500000</v>
      </c>
      <c r="F23" s="16"/>
      <c r="G23" s="18"/>
    </row>
    <row r="24" spans="1:7" ht="12.75">
      <c r="A24" s="17"/>
      <c r="B24" s="12" t="s">
        <v>34</v>
      </c>
      <c r="C24" s="7" t="s">
        <v>16</v>
      </c>
      <c r="D24" s="11">
        <v>1500000</v>
      </c>
      <c r="E24" s="11">
        <v>1500000</v>
      </c>
      <c r="F24" s="16"/>
      <c r="G24" s="18"/>
    </row>
    <row r="25" spans="1:7" ht="12.75">
      <c r="A25" s="17"/>
      <c r="B25" s="12" t="s">
        <v>36</v>
      </c>
      <c r="C25" s="7" t="s">
        <v>16</v>
      </c>
      <c r="D25" s="11">
        <v>1500000</v>
      </c>
      <c r="E25" s="11">
        <v>1500000</v>
      </c>
      <c r="F25" s="16"/>
      <c r="G25" s="18"/>
    </row>
    <row r="26" spans="1:7" ht="12.75">
      <c r="A26" s="3" t="s">
        <v>0</v>
      </c>
      <c r="B26" s="3" t="s">
        <v>44</v>
      </c>
      <c r="C26" s="6" t="s">
        <v>18</v>
      </c>
      <c r="D26" s="4">
        <f>SUM(D5:D25)</f>
        <v>51050000</v>
      </c>
      <c r="E26" s="4">
        <f>SUM(E5:E25)</f>
        <v>54020000</v>
      </c>
      <c r="F26" s="4">
        <f>SUM(F5:F25)</f>
        <v>51050000</v>
      </c>
      <c r="G26" s="9">
        <f>SUM(G5:G25)</f>
        <v>100.00000000000001</v>
      </c>
    </row>
    <row r="28" ht="12.75">
      <c r="A28" t="s">
        <v>48</v>
      </c>
    </row>
    <row r="29" ht="12.75">
      <c r="A29" t="s">
        <v>49</v>
      </c>
    </row>
    <row r="30" ht="12.75">
      <c r="A30" t="s">
        <v>50</v>
      </c>
    </row>
  </sheetData>
  <sheetProtection/>
  <mergeCells count="15">
    <mergeCell ref="A22:A25"/>
    <mergeCell ref="F6:F10"/>
    <mergeCell ref="F11:F15"/>
    <mergeCell ref="F16:F18"/>
    <mergeCell ref="F19:F21"/>
    <mergeCell ref="F22:F25"/>
    <mergeCell ref="A6:A10"/>
    <mergeCell ref="A11:A15"/>
    <mergeCell ref="A16:A18"/>
    <mergeCell ref="A19:A21"/>
    <mergeCell ref="G22:G25"/>
    <mergeCell ref="G6:G10"/>
    <mergeCell ref="G11:G15"/>
    <mergeCell ref="G16:G18"/>
    <mergeCell ref="G19:G21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vichr</dc:creator>
  <cp:keywords/>
  <dc:description/>
  <cp:lastModifiedBy>Jakoubková Marie</cp:lastModifiedBy>
  <cp:lastPrinted>2013-08-21T06:42:49Z</cp:lastPrinted>
  <dcterms:created xsi:type="dcterms:W3CDTF">2003-04-28T07:24:54Z</dcterms:created>
  <dcterms:modified xsi:type="dcterms:W3CDTF">2013-09-04T10:33:57Z</dcterms:modified>
  <cp:category/>
  <cp:version/>
  <cp:contentType/>
  <cp:contentStatus/>
</cp:coreProperties>
</file>