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60" windowWidth="11460" windowHeight="9528" activeTab="0"/>
  </bookViews>
  <sheets>
    <sheet name="ZK-05-2013-69, př. 1" sheetId="1" r:id="rId1"/>
  </sheets>
  <definedNames>
    <definedName name="_xlnm.Print_Area" localSheetId="0">'ZK-05-2013-69, př. 1'!$A$1:$K$10</definedName>
  </definedNames>
  <calcPr fullCalcOnLoad="1"/>
</workbook>
</file>

<file path=xl/sharedStrings.xml><?xml version="1.0" encoding="utf-8"?>
<sst xmlns="http://schemas.openxmlformats.org/spreadsheetml/2006/main" count="22" uniqueCount="22">
  <si>
    <t>§</t>
  </si>
  <si>
    <t>Škola</t>
  </si>
  <si>
    <t>IČO</t>
  </si>
  <si>
    <t>NIV celkem</t>
  </si>
  <si>
    <t>34 % pojistné</t>
  </si>
  <si>
    <t>1 % FKSP</t>
  </si>
  <si>
    <t>ZŠ počet PP</t>
  </si>
  <si>
    <t>ZŠ počet AP</t>
  </si>
  <si>
    <t>MŠ počet PP</t>
  </si>
  <si>
    <t>MŠ počet AP</t>
  </si>
  <si>
    <t>z toho platy PP</t>
  </si>
  <si>
    <t>Mateřská škola Telč, příspěvková organizace, okres Jihlava</t>
  </si>
  <si>
    <t>Mateřská škola Velká Bíteš, Masarykovo náměstí 86, p.o., okres Žďár nad Sázavou</t>
  </si>
  <si>
    <t>Základní škola Žďár nad Sázavou, Komenského 6</t>
  </si>
  <si>
    <t>CELKEM</t>
  </si>
  <si>
    <t>počet stran: 1</t>
  </si>
  <si>
    <t>Základní škola, Základní umělecká škola a Mateřská škola Lipnice nad Sázavou, okres Havlíčkův Brod</t>
  </si>
  <si>
    <t>PP = pedagogický pracovník</t>
  </si>
  <si>
    <t>AP = asistent pedagoga</t>
  </si>
  <si>
    <t>Rozvojový program na podporu škol, které realizují inkluzívní vzdělávání a vzdělávání dětí a žáků se znevýhodněním</t>
  </si>
  <si>
    <t xml:space="preserve"> </t>
  </si>
  <si>
    <t>ZK-05-2013-69,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</si>
</sst>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164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1" fontId="1" fillId="0" borderId="0" xfId="0" applyNumberFormat="1" applyFont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0" xfId="0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5" xfId="0" applyFill="1" applyBorder="1" applyAlignment="1">
      <alignment/>
    </xf>
    <xf numFmtId="3" fontId="0" fillId="0" borderId="22" xfId="0" applyNumberFormat="1" applyFill="1" applyBorder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C1">
      <selection activeCell="G21" sqref="G21"/>
    </sheetView>
  </sheetViews>
  <sheetFormatPr defaultColWidth="9.140625" defaultRowHeight="12.75"/>
  <cols>
    <col min="1" max="1" width="5.57421875" style="0" customWidth="1"/>
    <col min="2" max="2" width="83.00390625" style="0" customWidth="1"/>
    <col min="3" max="3" width="9.00390625" style="0" bestFit="1" customWidth="1"/>
    <col min="12" max="13" width="11.421875" style="0" bestFit="1" customWidth="1"/>
    <col min="14" max="14" width="10.140625" style="0" bestFit="1" customWidth="1"/>
  </cols>
  <sheetData>
    <row r="1" spans="8:11" ht="13.5">
      <c r="H1" s="33" t="s">
        <v>21</v>
      </c>
      <c r="I1" s="34"/>
      <c r="J1" s="34"/>
      <c r="K1" s="35"/>
    </row>
    <row r="2" spans="2:11" ht="13.5">
      <c r="B2" s="3" t="s">
        <v>19</v>
      </c>
      <c r="H2" s="13"/>
      <c r="I2" s="14"/>
      <c r="J2" s="14"/>
      <c r="K2" s="15"/>
    </row>
    <row r="3" spans="2:11" ht="13.5">
      <c r="B3" s="3"/>
      <c r="H3" s="13"/>
      <c r="I3" s="14"/>
      <c r="J3" s="14"/>
      <c r="K3" s="15"/>
    </row>
    <row r="4" spans="8:11" ht="14.25" thickBot="1">
      <c r="H4" s="36" t="s">
        <v>15</v>
      </c>
      <c r="I4" s="37"/>
      <c r="J4" s="37"/>
      <c r="K4" s="38"/>
    </row>
    <row r="5" spans="1:11" s="1" customFormat="1" ht="33.75" customHeight="1" thickBot="1">
      <c r="A5" s="8" t="s">
        <v>0</v>
      </c>
      <c r="B5" s="9" t="s">
        <v>1</v>
      </c>
      <c r="C5" s="9" t="s">
        <v>2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3</v>
      </c>
      <c r="I5" s="9" t="s">
        <v>10</v>
      </c>
      <c r="J5" s="9" t="s">
        <v>4</v>
      </c>
      <c r="K5" s="10" t="s">
        <v>5</v>
      </c>
    </row>
    <row r="6" spans="1:16" s="30" customFormat="1" ht="17.25">
      <c r="A6" s="17">
        <v>3111</v>
      </c>
      <c r="B6" s="18" t="s">
        <v>11</v>
      </c>
      <c r="C6" s="18">
        <v>71000348</v>
      </c>
      <c r="D6" s="18">
        <v>0</v>
      </c>
      <c r="E6" s="18">
        <v>0</v>
      </c>
      <c r="F6" s="18">
        <v>17</v>
      </c>
      <c r="G6" s="18">
        <v>1</v>
      </c>
      <c r="H6" s="12">
        <f>I6+J6+K6</f>
        <v>183417</v>
      </c>
      <c r="I6" s="19">
        <v>135864</v>
      </c>
      <c r="J6" s="19">
        <v>46194</v>
      </c>
      <c r="K6" s="20">
        <v>1359</v>
      </c>
      <c r="L6" s="29"/>
      <c r="N6" s="31"/>
      <c r="O6" s="32"/>
      <c r="P6" s="31"/>
    </row>
    <row r="7" spans="1:16" s="30" customFormat="1" ht="17.25">
      <c r="A7" s="21">
        <v>3111</v>
      </c>
      <c r="B7" s="22" t="s">
        <v>12</v>
      </c>
      <c r="C7" s="22">
        <v>75021439</v>
      </c>
      <c r="D7" s="22">
        <v>0</v>
      </c>
      <c r="E7" s="22">
        <v>0</v>
      </c>
      <c r="F7" s="22">
        <v>9</v>
      </c>
      <c r="G7" s="22">
        <v>0</v>
      </c>
      <c r="H7" s="12">
        <f>I7+J7+K7</f>
        <v>91709</v>
      </c>
      <c r="I7" s="11">
        <v>67932</v>
      </c>
      <c r="J7" s="11">
        <v>23097</v>
      </c>
      <c r="K7" s="23">
        <v>680</v>
      </c>
      <c r="L7" s="29"/>
      <c r="N7" s="31"/>
      <c r="O7" s="32"/>
      <c r="P7" s="31"/>
    </row>
    <row r="8" spans="1:16" s="30" customFormat="1" ht="17.25">
      <c r="A8" s="21">
        <v>3113</v>
      </c>
      <c r="B8" s="22" t="s">
        <v>16</v>
      </c>
      <c r="C8" s="22">
        <v>70892857</v>
      </c>
      <c r="D8" s="22">
        <v>10.3</v>
      </c>
      <c r="E8" s="22">
        <v>0</v>
      </c>
      <c r="F8" s="22">
        <v>2</v>
      </c>
      <c r="G8" s="22">
        <v>0</v>
      </c>
      <c r="H8" s="12">
        <f>I8+J8+K8</f>
        <v>125336</v>
      </c>
      <c r="I8" s="11">
        <v>92841</v>
      </c>
      <c r="J8" s="11">
        <v>31566</v>
      </c>
      <c r="K8" s="24">
        <v>929</v>
      </c>
      <c r="L8" s="29"/>
      <c r="N8" s="31"/>
      <c r="O8" s="32"/>
      <c r="P8" s="31"/>
    </row>
    <row r="9" spans="1:16" s="30" customFormat="1" ht="18" thickBot="1">
      <c r="A9" s="25">
        <v>3113</v>
      </c>
      <c r="B9" s="26" t="s">
        <v>13</v>
      </c>
      <c r="C9" s="26">
        <v>48895229</v>
      </c>
      <c r="D9" s="26">
        <v>12</v>
      </c>
      <c r="E9" s="26">
        <v>3</v>
      </c>
      <c r="F9" s="26">
        <v>0</v>
      </c>
      <c r="G9" s="26">
        <v>0</v>
      </c>
      <c r="H9" s="12">
        <f>I9+J9+K9</f>
        <v>152848</v>
      </c>
      <c r="I9" s="12">
        <v>113220</v>
      </c>
      <c r="J9" s="12">
        <v>38495</v>
      </c>
      <c r="K9" s="27">
        <v>1133</v>
      </c>
      <c r="L9" s="29"/>
      <c r="N9" s="31"/>
      <c r="O9" s="32"/>
      <c r="P9" s="31"/>
    </row>
    <row r="10" spans="1:16" s="3" customFormat="1" ht="18" thickBot="1">
      <c r="A10" s="5"/>
      <c r="B10" s="6" t="s">
        <v>14</v>
      </c>
      <c r="C10" s="6"/>
      <c r="D10" s="6">
        <f aca="true" t="shared" si="0" ref="D10:K10">SUM(D6:D9)</f>
        <v>22.3</v>
      </c>
      <c r="E10" s="6">
        <f t="shared" si="0"/>
        <v>3</v>
      </c>
      <c r="F10" s="6">
        <f t="shared" si="0"/>
        <v>28</v>
      </c>
      <c r="G10" s="6">
        <f t="shared" si="0"/>
        <v>1</v>
      </c>
      <c r="H10" s="7">
        <f t="shared" si="0"/>
        <v>553310</v>
      </c>
      <c r="I10" s="7">
        <f t="shared" si="0"/>
        <v>409857</v>
      </c>
      <c r="J10" s="7">
        <f t="shared" si="0"/>
        <v>139352</v>
      </c>
      <c r="K10" s="7">
        <f t="shared" si="0"/>
        <v>4101</v>
      </c>
      <c r="L10" s="28"/>
      <c r="M10" s="4"/>
      <c r="N10" s="4"/>
      <c r="O10" s="16"/>
      <c r="P10" s="4"/>
    </row>
    <row r="11" ht="12.75">
      <c r="H11" s="2"/>
    </row>
    <row r="12" ht="12.75">
      <c r="B12" t="s">
        <v>17</v>
      </c>
    </row>
    <row r="13" ht="12.75">
      <c r="B13" t="s">
        <v>18</v>
      </c>
    </row>
    <row r="21" ht="12.75">
      <c r="B21" t="s">
        <v>20</v>
      </c>
    </row>
  </sheetData>
  <sheetProtection/>
  <mergeCells count="2">
    <mergeCell ref="H1:K1"/>
    <mergeCell ref="H4:K4"/>
  </mergeCells>
  <printOptions/>
  <pageMargins left="0.787401575" right="0.787401575" top="0.984251969" bottom="0.984251969" header="0.4921259845" footer="0.49212598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chvatalova</dc:creator>
  <cp:keywords/>
  <dc:description/>
  <cp:lastModifiedBy>Jakoubková Marie</cp:lastModifiedBy>
  <cp:lastPrinted>2013-09-04T11:12:27Z</cp:lastPrinted>
  <dcterms:created xsi:type="dcterms:W3CDTF">2011-09-19T07:45:18Z</dcterms:created>
  <dcterms:modified xsi:type="dcterms:W3CDTF">2013-09-04T11:12:33Z</dcterms:modified>
  <cp:category/>
  <cp:version/>
  <cp:contentType/>
  <cp:contentStatus/>
</cp:coreProperties>
</file>