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11-03, př. 1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<sst xmlns="http://schemas.openxmlformats.org/spreadsheetml/2006/main" count="112" uniqueCount="91">
  <si>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</si>
  <si>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</si>
  <si>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</si>
  <si>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</si>
  <si>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</si>
  <si>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</si>
  <si>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</si>
  <si>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</si>
  <si>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</si>
  <si>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</si>
  <si>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</si>
  <si>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</si>
  <si>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</si>
  <si>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</si>
  <si>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</si>
  <si>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</si>
  <si>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</si>
  <si>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</si>
  <si>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</si>
  <si>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</si>
  <si>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</si>
  <si>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</si>
  <si>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</si>
  <si>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</si>
  <si>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</si>
  <si>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</si>
  <si>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</si>
  <si>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</si>
  <si>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</si>
  <si>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</si>
  <si>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</si>
  <si>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</si>
  <si>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</si>
  <si>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</si>
  <si>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</si>
  <si>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</si>
  <si>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</si>
  <si>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</si>
  <si>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</si>
  <si>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</si>
  <si>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</si>
  <si>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</si>
  <si>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</si>
  <si>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</si>
  <si>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</si>
  <si>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</si>
  <si>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</si>
  <si>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</si>
  <si>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</si>
  <si>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</si>
  <si>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</si>
  <si>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</si>
  <si>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</si>
  <si>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</si>
  <si>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</si>
  <si>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</si>
  <si>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</si>
  <si>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</si>
  <si>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</si>
  <si>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</si>
  <si>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</si>
  <si>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</si>
  <si>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</si>
  <si>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</si>
  <si>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</si>
  <si>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</si>
  <si>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</si>
  <si>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</si>
  <si>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</si>
  <si>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</si>
  <si>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</si>
  <si>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</si>
  <si>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</si>
  <si>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</si>
  <si>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</si>
  <si>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</si>
  <si>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</si>
  <si>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</si>
  <si>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</si>
  <si>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</si>
  <si>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</si>
  <si>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</si>
  <si>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</si>
  <si>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</si>
  <si>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</si>
  <si>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</si>
  <si>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</si>
  <si>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</si>
  <si>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</si>
  <si>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Schválená organizační struktura k        1. 5. 2011</t>
  </si>
  <si>
    <t>Skutečnost k 1. 5.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</si>
</sst>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19</v>
      </c>
      <c r="B1" s="100"/>
      <c r="C1" s="100"/>
    </row>
    <row r="2" spans="1:3" ht="58.5" customHeight="1" thickBot="1">
      <c r="A2" s="2"/>
      <c r="B2" s="3" t="s">
        <v>89</v>
      </c>
      <c r="C2" s="4" t="s">
        <v>90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25</v>
      </c>
      <c r="B7" s="16">
        <v>1</v>
      </c>
      <c r="C7" s="17">
        <v>1</v>
      </c>
    </row>
    <row r="8" spans="1:3" ht="12.75" customHeight="1">
      <c r="A8" s="15" t="s">
        <v>39</v>
      </c>
      <c r="B8" s="98">
        <v>1</v>
      </c>
      <c r="C8" s="17">
        <v>1</v>
      </c>
    </row>
    <row r="9" spans="1:3" ht="12.75" customHeight="1">
      <c r="A9" s="15" t="s">
        <v>87</v>
      </c>
      <c r="B9" s="98">
        <v>1</v>
      </c>
      <c r="C9" s="17">
        <v>1</v>
      </c>
    </row>
    <row r="10" spans="1:3" ht="12.75" customHeight="1">
      <c r="A10" s="15" t="s">
        <v>88</v>
      </c>
      <c r="B10" s="98">
        <v>3</v>
      </c>
      <c r="C10" s="17">
        <v>3</v>
      </c>
    </row>
    <row r="11" spans="1:3" ht="12.75">
      <c r="A11" s="18" t="s">
        <v>26</v>
      </c>
      <c r="B11" s="16">
        <v>4</v>
      </c>
      <c r="C11" s="17">
        <v>4</v>
      </c>
    </row>
    <row r="12" spans="1:3" ht="12.75">
      <c r="A12" s="19" t="s">
        <v>27</v>
      </c>
      <c r="B12" s="16">
        <v>4</v>
      </c>
      <c r="C12" s="17">
        <v>4</v>
      </c>
    </row>
    <row r="13" spans="1:3" ht="13.5" thickBot="1">
      <c r="A13" s="20" t="s">
        <v>28</v>
      </c>
      <c r="B13" s="21">
        <v>13</v>
      </c>
      <c r="C13" s="22">
        <v>13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30</v>
      </c>
      <c r="B15" s="94">
        <v>7</v>
      </c>
      <c r="C15" s="30">
        <v>5</v>
      </c>
    </row>
    <row r="16" spans="1:3" ht="13.5" thickBot="1">
      <c r="A16" s="93" t="s">
        <v>31</v>
      </c>
      <c r="B16" s="95">
        <v>7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17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36</v>
      </c>
      <c r="C19" s="23">
        <f>C20+C21+C22+C23+C24</f>
        <v>36</v>
      </c>
    </row>
    <row r="20" spans="1:3" ht="12.75">
      <c r="A20" s="33" t="s">
        <v>25</v>
      </c>
      <c r="B20" s="34">
        <v>1</v>
      </c>
      <c r="C20" s="17">
        <v>1</v>
      </c>
    </row>
    <row r="21" spans="1:3" ht="12.75">
      <c r="A21" s="35" t="s">
        <v>32</v>
      </c>
      <c r="B21" s="34">
        <v>2</v>
      </c>
      <c r="C21" s="17">
        <v>2</v>
      </c>
    </row>
    <row r="22" spans="1:3" ht="12.75">
      <c r="A22" s="36" t="s">
        <v>33</v>
      </c>
      <c r="B22" s="34">
        <v>8</v>
      </c>
      <c r="C22" s="17">
        <v>8</v>
      </c>
    </row>
    <row r="23" spans="1:3" ht="12.75">
      <c r="A23" s="37" t="s">
        <v>84</v>
      </c>
      <c r="B23" s="34">
        <v>17</v>
      </c>
      <c r="C23" s="17">
        <v>17</v>
      </c>
    </row>
    <row r="24" spans="1:3" ht="13.5" thickBot="1">
      <c r="A24" s="37" t="s">
        <v>34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25</v>
      </c>
      <c r="B26" s="34">
        <v>1</v>
      </c>
      <c r="C26" s="17">
        <v>1</v>
      </c>
    </row>
    <row r="27" spans="1:3" ht="12.75">
      <c r="A27" s="35" t="s">
        <v>35</v>
      </c>
      <c r="B27" s="34">
        <v>4</v>
      </c>
      <c r="C27" s="17">
        <v>4</v>
      </c>
    </row>
    <row r="28" spans="1:3" ht="12.75">
      <c r="A28" s="35" t="s">
        <v>36</v>
      </c>
      <c r="B28" s="34">
        <v>6</v>
      </c>
      <c r="C28" s="17">
        <v>6</v>
      </c>
    </row>
    <row r="29" spans="1:3" ht="12.75">
      <c r="A29" s="35" t="s">
        <v>37</v>
      </c>
      <c r="B29" s="34">
        <v>5</v>
      </c>
      <c r="C29" s="17">
        <v>5</v>
      </c>
    </row>
    <row r="30" spans="1:3" ht="13.5" thickBot="1">
      <c r="A30" s="42" t="s">
        <v>38</v>
      </c>
      <c r="B30" s="39">
        <v>3</v>
      </c>
      <c r="C30" s="22">
        <v>3</v>
      </c>
    </row>
    <row r="31" spans="1:3" ht="12.75">
      <c r="A31" s="46" t="s">
        <v>7</v>
      </c>
      <c r="B31" s="41">
        <f>SUM(B32:B33)</f>
        <v>4</v>
      </c>
      <c r="C31" s="14">
        <f>C32+C33</f>
        <v>3</v>
      </c>
    </row>
    <row r="32" spans="1:3" ht="12.75">
      <c r="A32" s="33" t="s">
        <v>25</v>
      </c>
      <c r="B32" s="34">
        <v>1</v>
      </c>
      <c r="C32" s="17">
        <v>1</v>
      </c>
    </row>
    <row r="33" spans="1:3" ht="13.5" thickBot="1">
      <c r="A33" s="47" t="s">
        <v>43</v>
      </c>
      <c r="B33" s="39">
        <v>3</v>
      </c>
      <c r="C33" s="22">
        <v>2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25</v>
      </c>
      <c r="B35" s="34">
        <v>1</v>
      </c>
      <c r="C35" s="17">
        <v>1</v>
      </c>
    </row>
    <row r="36" spans="1:3" ht="12.75">
      <c r="A36" s="44" t="s">
        <v>39</v>
      </c>
      <c r="B36" s="34">
        <v>1</v>
      </c>
      <c r="C36" s="17">
        <v>1</v>
      </c>
    </row>
    <row r="37" spans="1:3" ht="12.75">
      <c r="A37" s="44" t="s">
        <v>40</v>
      </c>
      <c r="B37" s="34">
        <v>1</v>
      </c>
      <c r="C37" s="17">
        <v>1</v>
      </c>
    </row>
    <row r="38" spans="1:3" ht="12.75">
      <c r="A38" s="45" t="s">
        <v>41</v>
      </c>
      <c r="B38" s="34">
        <v>7</v>
      </c>
      <c r="C38" s="17">
        <v>7</v>
      </c>
    </row>
    <row r="39" spans="1:3" ht="13.5" thickBot="1">
      <c r="A39" s="38" t="s">
        <v>42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16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39</v>
      </c>
      <c r="C42" s="23">
        <f>C43+C44+C47+C45+C46+C48+C49</f>
        <v>38</v>
      </c>
    </row>
    <row r="43" spans="1:3" ht="12.75">
      <c r="A43" s="50" t="s">
        <v>25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44</v>
      </c>
      <c r="B45" s="51">
        <v>1</v>
      </c>
      <c r="C45" s="17">
        <v>1</v>
      </c>
    </row>
    <row r="46" spans="1:3" ht="12.75">
      <c r="A46" s="54" t="s">
        <v>45</v>
      </c>
      <c r="B46" s="51">
        <v>10</v>
      </c>
      <c r="C46" s="17">
        <v>9</v>
      </c>
    </row>
    <row r="47" spans="1:3" ht="12.75">
      <c r="A47" s="50" t="s">
        <v>81</v>
      </c>
      <c r="B47" s="51">
        <v>5</v>
      </c>
      <c r="C47" s="17">
        <v>5</v>
      </c>
    </row>
    <row r="48" spans="1:3" ht="12.75">
      <c r="A48" s="54" t="s">
        <v>46</v>
      </c>
      <c r="B48" s="51">
        <v>5</v>
      </c>
      <c r="C48" s="17">
        <v>5</v>
      </c>
    </row>
    <row r="49" spans="1:3" ht="13.5" thickBot="1">
      <c r="A49" s="55" t="s">
        <v>47</v>
      </c>
      <c r="B49" s="56">
        <v>16</v>
      </c>
      <c r="C49" s="22">
        <v>16</v>
      </c>
    </row>
    <row r="50" spans="1:3" ht="12.75">
      <c r="A50" s="46" t="s">
        <v>20</v>
      </c>
      <c r="B50" s="57">
        <f>SUM(B51:B55)</f>
        <v>32</v>
      </c>
      <c r="C50" s="57">
        <f>SUM(C51:C55)</f>
        <v>29</v>
      </c>
    </row>
    <row r="51" spans="1:3" ht="12.75">
      <c r="A51" s="33" t="s">
        <v>25</v>
      </c>
      <c r="B51" s="61">
        <v>1</v>
      </c>
      <c r="C51" s="59">
        <v>1</v>
      </c>
    </row>
    <row r="52" spans="1:3" ht="12.75">
      <c r="A52" s="45" t="s">
        <v>48</v>
      </c>
      <c r="B52" s="63">
        <v>1</v>
      </c>
      <c r="C52" s="17">
        <v>1</v>
      </c>
    </row>
    <row r="53" spans="1:3" ht="12.75">
      <c r="A53" s="53" t="s">
        <v>50</v>
      </c>
      <c r="B53" s="63">
        <v>9</v>
      </c>
      <c r="C53" s="17">
        <v>9</v>
      </c>
    </row>
    <row r="54" spans="1:3" ht="12.75">
      <c r="A54" s="53" t="s">
        <v>49</v>
      </c>
      <c r="B54" s="63">
        <v>15</v>
      </c>
      <c r="C54" s="17">
        <v>12</v>
      </c>
    </row>
    <row r="55" spans="1:3" ht="13.5" thickBot="1">
      <c r="A55" s="33" t="s">
        <v>82</v>
      </c>
      <c r="B55" s="96">
        <v>6</v>
      </c>
      <c r="C55" s="97">
        <v>6</v>
      </c>
    </row>
    <row r="56" spans="1:3" ht="12.75">
      <c r="A56" s="46" t="s">
        <v>21</v>
      </c>
      <c r="B56" s="57">
        <f>SUM(B57:B60)</f>
        <v>17</v>
      </c>
      <c r="C56" s="60">
        <f>SUM(C57:C60)</f>
        <v>17</v>
      </c>
    </row>
    <row r="57" spans="1:3" ht="12.75">
      <c r="A57" s="33" t="s">
        <v>25</v>
      </c>
      <c r="B57" s="61">
        <v>1</v>
      </c>
      <c r="C57" s="62">
        <v>1</v>
      </c>
    </row>
    <row r="58" spans="1:3" ht="12.75">
      <c r="A58" s="53" t="s">
        <v>39</v>
      </c>
      <c r="B58" s="63">
        <v>1</v>
      </c>
      <c r="C58" s="64">
        <v>1</v>
      </c>
    </row>
    <row r="59" spans="1:3" ht="12.75">
      <c r="A59" s="65" t="s">
        <v>51</v>
      </c>
      <c r="B59" s="63">
        <v>8</v>
      </c>
      <c r="C59" s="64">
        <v>8</v>
      </c>
    </row>
    <row r="60" spans="1:3" ht="13.5" thickBot="1">
      <c r="A60" s="65" t="s">
        <v>52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27</v>
      </c>
    </row>
    <row r="62" spans="1:3" ht="12.75">
      <c r="A62" s="33" t="s">
        <v>25</v>
      </c>
      <c r="B62" s="58">
        <v>1</v>
      </c>
      <c r="C62" s="59">
        <v>1</v>
      </c>
    </row>
    <row r="63" spans="1:3" ht="12.75">
      <c r="A63" s="33" t="s">
        <v>53</v>
      </c>
      <c r="B63" s="51">
        <v>1</v>
      </c>
      <c r="C63" s="17">
        <v>1</v>
      </c>
    </row>
    <row r="64" spans="1:3" ht="12.75">
      <c r="A64" s="33" t="s">
        <v>54</v>
      </c>
      <c r="B64" s="51">
        <v>1</v>
      </c>
      <c r="C64" s="17">
        <v>1</v>
      </c>
    </row>
    <row r="65" spans="1:3" ht="12.75">
      <c r="A65" s="37" t="s">
        <v>55</v>
      </c>
      <c r="B65" s="51">
        <v>11</v>
      </c>
      <c r="C65" s="17">
        <v>11</v>
      </c>
    </row>
    <row r="66" spans="1:3" ht="12.75">
      <c r="A66" s="68" t="s">
        <v>56</v>
      </c>
      <c r="B66" s="51">
        <v>7</v>
      </c>
      <c r="C66" s="17">
        <v>7</v>
      </c>
    </row>
    <row r="67" spans="1:3" ht="13.5" thickBot="1">
      <c r="A67" s="69" t="s">
        <v>57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25</v>
      </c>
      <c r="B69" s="51">
        <v>1</v>
      </c>
      <c r="C69" s="17">
        <v>1</v>
      </c>
    </row>
    <row r="70" spans="1:3" ht="12.75">
      <c r="A70" s="37" t="s">
        <v>58</v>
      </c>
      <c r="B70" s="51">
        <v>1</v>
      </c>
      <c r="C70" s="17">
        <v>1</v>
      </c>
    </row>
    <row r="71" spans="1:3" ht="12.75">
      <c r="A71" s="37" t="s">
        <v>39</v>
      </c>
      <c r="B71" s="51">
        <v>1</v>
      </c>
      <c r="C71" s="17">
        <v>1</v>
      </c>
    </row>
    <row r="72" spans="1:3" ht="12.75">
      <c r="A72" s="70" t="s">
        <v>59</v>
      </c>
      <c r="B72" s="51">
        <v>6</v>
      </c>
      <c r="C72" s="17">
        <v>6</v>
      </c>
    </row>
    <row r="73" spans="1:3" ht="12.75">
      <c r="A73" s="68" t="s">
        <v>60</v>
      </c>
      <c r="B73" s="51">
        <v>8</v>
      </c>
      <c r="C73" s="17">
        <v>8</v>
      </c>
    </row>
    <row r="74" spans="1:3" ht="13.5" thickBot="1">
      <c r="A74" s="71" t="s">
        <v>61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25</v>
      </c>
      <c r="B76" s="51">
        <v>1</v>
      </c>
      <c r="C76" s="17">
        <v>1</v>
      </c>
    </row>
    <row r="77" spans="1:3" ht="12.75">
      <c r="A77" s="73" t="s">
        <v>62</v>
      </c>
      <c r="B77" s="51">
        <v>1</v>
      </c>
      <c r="C77" s="17">
        <v>1</v>
      </c>
    </row>
    <row r="78" spans="1:3" ht="12.75">
      <c r="A78" s="74" t="s">
        <v>63</v>
      </c>
      <c r="B78" s="51">
        <v>7</v>
      </c>
      <c r="C78" s="17">
        <v>7</v>
      </c>
    </row>
    <row r="79" spans="1:3" ht="13.5" thickBot="1">
      <c r="A79" s="75" t="s">
        <v>64</v>
      </c>
      <c r="B79" s="56">
        <v>8</v>
      </c>
      <c r="C79" s="22">
        <v>8</v>
      </c>
    </row>
    <row r="80" spans="1:3" ht="13.5" thickBot="1">
      <c r="A80" s="88" t="s">
        <v>80</v>
      </c>
      <c r="B80" s="89">
        <v>12</v>
      </c>
      <c r="C80" s="90">
        <v>12</v>
      </c>
    </row>
    <row r="81" spans="1:3" ht="13.5" thickBot="1">
      <c r="A81" s="24" t="s">
        <v>18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36</v>
      </c>
      <c r="C82" s="14">
        <f>SUM(C83:C88)</f>
        <v>34</v>
      </c>
    </row>
    <row r="83" spans="1:3" ht="12.75">
      <c r="A83" s="33" t="s">
        <v>25</v>
      </c>
      <c r="B83" s="16">
        <v>1</v>
      </c>
      <c r="C83" s="17">
        <v>1</v>
      </c>
    </row>
    <row r="84" spans="1:3" ht="12.75">
      <c r="A84" s="53" t="s">
        <v>29</v>
      </c>
      <c r="B84" s="16">
        <v>1</v>
      </c>
      <c r="C84" s="17">
        <v>1</v>
      </c>
    </row>
    <row r="85" spans="1:3" ht="12.75">
      <c r="A85" s="33" t="s">
        <v>65</v>
      </c>
      <c r="B85" s="16">
        <v>7</v>
      </c>
      <c r="C85" s="17">
        <v>6</v>
      </c>
    </row>
    <row r="86" spans="1:3" ht="12.75">
      <c r="A86" s="36" t="s">
        <v>66</v>
      </c>
      <c r="B86" s="16">
        <v>10</v>
      </c>
      <c r="C86" s="17">
        <v>9</v>
      </c>
    </row>
    <row r="87" spans="1:3" ht="12.75">
      <c r="A87" s="45" t="s">
        <v>67</v>
      </c>
      <c r="B87" s="16">
        <v>4</v>
      </c>
      <c r="C87" s="17">
        <v>4</v>
      </c>
    </row>
    <row r="88" spans="1:3" ht="13.5" thickBot="1">
      <c r="A88" s="33" t="s">
        <v>68</v>
      </c>
      <c r="B88" s="21">
        <v>13</v>
      </c>
      <c r="C88" s="22">
        <v>13</v>
      </c>
    </row>
    <row r="89" spans="1:3" ht="12.75">
      <c r="A89" s="40" t="s">
        <v>86</v>
      </c>
      <c r="B89" s="13">
        <f>SUM(B90:B95)</f>
        <v>14</v>
      </c>
      <c r="C89" s="23">
        <f>SUM(C90:C95)</f>
        <v>14</v>
      </c>
    </row>
    <row r="90" spans="1:3" ht="12.75">
      <c r="A90" s="33" t="s">
        <v>25</v>
      </c>
      <c r="B90" s="16">
        <v>1</v>
      </c>
      <c r="C90" s="17">
        <v>1</v>
      </c>
    </row>
    <row r="91" spans="1:3" ht="12.75">
      <c r="A91" s="33" t="s">
        <v>39</v>
      </c>
      <c r="B91" s="16">
        <v>1</v>
      </c>
      <c r="C91" s="17">
        <v>1</v>
      </c>
    </row>
    <row r="92" spans="1:3" ht="12.75">
      <c r="A92" s="33" t="s">
        <v>85</v>
      </c>
      <c r="B92" s="16">
        <v>1</v>
      </c>
      <c r="C92" s="17">
        <v>1</v>
      </c>
    </row>
    <row r="93" spans="1:3" ht="12.75">
      <c r="A93" s="33" t="s">
        <v>69</v>
      </c>
      <c r="B93" s="16">
        <v>1</v>
      </c>
      <c r="C93" s="17">
        <v>1</v>
      </c>
    </row>
    <row r="94" spans="1:3" ht="12.75">
      <c r="A94" s="53" t="s">
        <v>70</v>
      </c>
      <c r="B94" s="16">
        <v>6</v>
      </c>
      <c r="C94" s="17">
        <v>6</v>
      </c>
    </row>
    <row r="95" spans="1:3" ht="13.5" thickBot="1">
      <c r="A95" s="76" t="s">
        <v>71</v>
      </c>
      <c r="B95" s="21">
        <v>4</v>
      </c>
      <c r="C95" s="22">
        <v>4</v>
      </c>
    </row>
    <row r="96" spans="1:3" ht="12.75">
      <c r="A96" s="40" t="s">
        <v>13</v>
      </c>
      <c r="B96" s="13">
        <f>SUM(B97:B101)</f>
        <v>24</v>
      </c>
      <c r="C96" s="77">
        <f>C97+C98+C99+C100+C101</f>
        <v>24</v>
      </c>
    </row>
    <row r="97" spans="1:3" ht="12.75">
      <c r="A97" s="33" t="s">
        <v>25</v>
      </c>
      <c r="B97" s="16">
        <v>1</v>
      </c>
      <c r="C97" s="78">
        <v>1</v>
      </c>
    </row>
    <row r="98" spans="1:3" ht="12.75">
      <c r="A98" s="33" t="s">
        <v>72</v>
      </c>
      <c r="B98" s="16">
        <v>1</v>
      </c>
      <c r="C98" s="78">
        <v>1</v>
      </c>
    </row>
    <row r="99" spans="1:3" ht="12.75">
      <c r="A99" s="53" t="s">
        <v>44</v>
      </c>
      <c r="B99" s="16">
        <v>1</v>
      </c>
      <c r="C99" s="78">
        <v>1</v>
      </c>
    </row>
    <row r="100" spans="1:3" ht="12.75">
      <c r="A100" s="79" t="s">
        <v>73</v>
      </c>
      <c r="B100" s="16">
        <v>11</v>
      </c>
      <c r="C100" s="78">
        <v>11</v>
      </c>
    </row>
    <row r="101" spans="1:3" ht="13.5" thickBot="1">
      <c r="A101" s="76" t="s">
        <v>74</v>
      </c>
      <c r="B101" s="21">
        <v>10</v>
      </c>
      <c r="C101" s="80">
        <v>10</v>
      </c>
    </row>
    <row r="102" spans="1:3" ht="12.75">
      <c r="A102" s="43" t="s">
        <v>14</v>
      </c>
      <c r="B102" s="81">
        <f>SUM(B103:B110)</f>
        <v>35</v>
      </c>
      <c r="C102" s="14">
        <f>C103+C104+C105+C106+C107+C108+C109+C110</f>
        <v>35</v>
      </c>
    </row>
    <row r="103" spans="1:3" ht="12.75">
      <c r="A103" s="44" t="s">
        <v>25</v>
      </c>
      <c r="B103" s="82">
        <v>1</v>
      </c>
      <c r="C103" s="17">
        <v>1</v>
      </c>
    </row>
    <row r="104" spans="1:3" ht="12.75">
      <c r="A104" s="45" t="s">
        <v>83</v>
      </c>
      <c r="B104" s="82">
        <v>1</v>
      </c>
      <c r="C104" s="17">
        <v>1</v>
      </c>
    </row>
    <row r="105" spans="1:3" ht="12.75">
      <c r="A105" s="45" t="s">
        <v>39</v>
      </c>
      <c r="B105" s="82">
        <v>1</v>
      </c>
      <c r="C105" s="17">
        <v>1</v>
      </c>
    </row>
    <row r="106" spans="1:3" ht="12.75">
      <c r="A106" s="45" t="s">
        <v>75</v>
      </c>
      <c r="B106" s="82">
        <v>4</v>
      </c>
      <c r="C106" s="17">
        <v>4</v>
      </c>
    </row>
    <row r="107" spans="1:3" ht="12.75">
      <c r="A107" s="45" t="s">
        <v>76</v>
      </c>
      <c r="B107" s="82">
        <v>12</v>
      </c>
      <c r="C107" s="17">
        <v>12</v>
      </c>
    </row>
    <row r="108" spans="1:3" ht="12.75">
      <c r="A108" s="44" t="s">
        <v>77</v>
      </c>
      <c r="B108" s="82">
        <v>6</v>
      </c>
      <c r="C108" s="17">
        <v>6</v>
      </c>
    </row>
    <row r="109" spans="1:3" ht="12.75">
      <c r="A109" s="83" t="s">
        <v>78</v>
      </c>
      <c r="B109" s="82">
        <v>7</v>
      </c>
      <c r="C109" s="17">
        <v>7</v>
      </c>
    </row>
    <row r="110" spans="1:3" ht="13.5" thickBot="1">
      <c r="A110" s="84" t="s">
        <v>79</v>
      </c>
      <c r="B110" s="85">
        <v>3</v>
      </c>
      <c r="C110" s="22">
        <v>3</v>
      </c>
    </row>
    <row r="111" spans="1:3" ht="13.5" thickBot="1">
      <c r="A111" s="86" t="s">
        <v>15</v>
      </c>
      <c r="B111" s="99">
        <f>B102+B96+B89+B82+B81+B80+B75+B68+B61+B56+B50+B42+B41+B40+B34+B31+B25+B19+B17+B18+B16+B15+B14+B6+B5+B4+B3</f>
        <v>427</v>
      </c>
      <c r="C111" s="30">
        <f>C102+C96+C89+C82+C81+C80+C75+C68+C61+C56+C50+C42+C41+C40+C34+C31+C25+C19+C17+C18+C16+C15+C14+C6+C5+C4+C3</f>
        <v>417</v>
      </c>
    </row>
    <row r="114" ht="12.75">
      <c r="A114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&amp;R&amp;"Arial,Tučné"ZK-03-2011-03,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2011-04-27T10:13:13Z</cp:lastPrinted>
  <dcterms:created xsi:type="dcterms:W3CDTF">1997-01-24T11:07:25Z</dcterms:created>
  <dcterms:modified xsi:type="dcterms:W3CDTF">2011-04-27T10:13:16Z</dcterms:modified>
  <cp:category/>
  <cp:version/>
  <cp:contentType/>
  <cp:contentStatus/>
</cp:coreProperties>
</file>