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795" activeTab="0"/>
  </bookViews>
  <sheets>
    <sheet name="ZK-02-2011-84, př. 1" sheetId="1" r:id="rId1"/>
  </sheets>
  <definedNames>
    <definedName name="_xlnm.Print_Titles" localSheetId="0">'ZK-02-2011-84, př. 1'!$5:$5</definedName>
  </definedNames>
  <calcPr fullCalcOnLoad="1"/>
</workbook>
</file>

<file path=xl/sharedStrings.xml><?xml version="1.0" encoding="utf-8"?>
<sst xmlns="http://schemas.openxmlformats.org/spreadsheetml/2006/main" count="203" uniqueCount="203">
  <si>
    <t>Název akce</t>
  </si>
  <si>
    <t>Výše dotace kraje v Kč</t>
  </si>
  <si>
    <t>IČ</t>
  </si>
  <si>
    <t>Celkový rozpočet akce v Kč</t>
  </si>
  <si>
    <t>Celkem</t>
  </si>
  <si>
    <t>Podíl žadatele v Kč</t>
  </si>
  <si>
    <t>Podíl žadatele v %</t>
  </si>
  <si>
    <t>Podíl žadatele v % po přepočtu koeficientem</t>
  </si>
  <si>
    <t>Výše dotace kraje v %</t>
  </si>
  <si>
    <t>Pozn.:</t>
  </si>
  <si>
    <t xml:space="preserve">Výše dotace kraje je uváděna v souladu s čl. 3 Zásad Zastupitelstva kraje Vysočina pro poskytování dotací na podporu společenských a kulturních aktivit obcí kraje Vysočina souvisejících zejména s oslavami či připomenutím významných výročí obcí, který upravuje maximální výši dotace jednotlivým žadatelům.  </t>
  </si>
  <si>
    <t>Žadatelé byli seřazeni podle procentního podílu vlastních prostředků sestupně, přičemž skutečné podíly pouze pro stanovení tohoto pořadí byly upraveny koeficienty dle čl. 6 odst. 5 výše uvedených zásad.</t>
  </si>
  <si>
    <t>48527424</t>
  </si>
  <si>
    <t>Rodácký sjezd při příležitosti založení obce</t>
  </si>
  <si>
    <t>00373770</t>
  </si>
  <si>
    <t>Setkání rodáků obce Klatovec u příležitosti 625. výročí založení obce</t>
  </si>
  <si>
    <t>00579998</t>
  </si>
  <si>
    <t>Oslava 110 let založení SDH v Okrouhličce</t>
  </si>
  <si>
    <t>00248631</t>
  </si>
  <si>
    <t>Oslava 75 let od založení SDH Mezilesí</t>
  </si>
  <si>
    <t>00842435</t>
  </si>
  <si>
    <t>640 let od první zmínky o obci, udělení znaku</t>
  </si>
  <si>
    <t>00378151</t>
  </si>
  <si>
    <t>2. setkání rodáků, přátel a občanů Martínkova</t>
  </si>
  <si>
    <t>60418541</t>
  </si>
  <si>
    <t>75. výročí založení SDH Cidlina</t>
  </si>
  <si>
    <t>00248185</t>
  </si>
  <si>
    <t>650 let historie města Horní Cerekev</t>
  </si>
  <si>
    <t>00842206</t>
  </si>
  <si>
    <t>00378518</t>
  </si>
  <si>
    <t>Oslava 100. výročí založení SDH Rácovice</t>
  </si>
  <si>
    <t>00268437</t>
  </si>
  <si>
    <t>Sraz rodáků k 100. výročí vyhoření obce a 110. výročí založení Sboru dobrovolných hasičů ve Vepříkově</t>
  </si>
  <si>
    <t>00289493</t>
  </si>
  <si>
    <t>Setkání rodáků u příležitosti 10. výročí udělení znaku a praporu</t>
  </si>
  <si>
    <t>00373893</t>
  </si>
  <si>
    <t>Sraz rodáků obce Plandry</t>
  </si>
  <si>
    <t>00268119</t>
  </si>
  <si>
    <t>Setkání rodáků 2011</t>
  </si>
  <si>
    <t>00842460</t>
  </si>
  <si>
    <t>Slavnost 650 let od první písemné zmínky o obci</t>
  </si>
  <si>
    <t>00579858</t>
  </si>
  <si>
    <t>100 let založení SDH v Jilmu</t>
  </si>
  <si>
    <t>00373664</t>
  </si>
  <si>
    <t>V. setkání rodáků obce Dlouhá Brtnice</t>
  </si>
  <si>
    <t>00375365</t>
  </si>
  <si>
    <t>Svěcení místní kapličky</t>
  </si>
  <si>
    <t>248886</t>
  </si>
  <si>
    <t>Oslava 115. výročí založení Sboru dobrovolných hasičů v Pošné</t>
  </si>
  <si>
    <t>00294900</t>
  </si>
  <si>
    <t>Nova Civitas</t>
  </si>
  <si>
    <t>48895636</t>
  </si>
  <si>
    <t>1. setkání rodáků, pamětníků a přátel Chlébského</t>
  </si>
  <si>
    <t>00267716</t>
  </si>
  <si>
    <t>Setkání rodáků k 770. výročí založení Krucemburku</t>
  </si>
  <si>
    <t>00285722</t>
  </si>
  <si>
    <t>Výročí založení SDH v Černíči</t>
  </si>
  <si>
    <t>49056654</t>
  </si>
  <si>
    <t>Oslava 120. výročí založení Sboru dobrovolných hasičů v Horních Rápoticích</t>
  </si>
  <si>
    <t>15060896</t>
  </si>
  <si>
    <t>IV. Sraz rodáků obce Hurtova Lhota</t>
  </si>
  <si>
    <t>00599441</t>
  </si>
  <si>
    <t>90. výročí založení sboru dobrovolných hasičů v Javorku</t>
  </si>
  <si>
    <t>00599476</t>
  </si>
  <si>
    <t>Setkání rodáků k 360. výročí založení obce</t>
  </si>
  <si>
    <t>00373761</t>
  </si>
  <si>
    <t>120 let založení Hasičského sboru Kamenná</t>
  </si>
  <si>
    <t>00377601</t>
  </si>
  <si>
    <t>Oslavy 100 let založení SDH Kladeruby nad Oslavou</t>
  </si>
  <si>
    <t>00599573</t>
  </si>
  <si>
    <t>Oslavy 100. výročí založení SDH Milasín</t>
  </si>
  <si>
    <t>42634521</t>
  </si>
  <si>
    <t>Setkání rodáků III.</t>
  </si>
  <si>
    <t>00373940</t>
  </si>
  <si>
    <t>Vysvěcení obecního znaku a praporu</t>
  </si>
  <si>
    <t>00290297</t>
  </si>
  <si>
    <t>Oslavy 701. výročí založení obce Radkovice u Hrotovic a 1. výročí udělení znaku a praporu obci, 20. výročí založení sportovního klubu</t>
  </si>
  <si>
    <t>00289183</t>
  </si>
  <si>
    <t>Oslavy 90. výročí založení fotbalového klubu</t>
  </si>
  <si>
    <t>00285668</t>
  </si>
  <si>
    <t>Setkání rodáků v Přísece u příležitosti 777 let od první písemné zmínky o obci</t>
  </si>
  <si>
    <t>Seznam žádostí navrhovaných k podpoře dle Zásad Zastupitelstva kraje Vysočina pro poskytování dotací na podporu společenských a kulturních aktivit obcí kraje Vysočina souvisejících zejména s oslavami či připomenutím významných výročí obcí</t>
  </si>
  <si>
    <t>ID</t>
  </si>
  <si>
    <t>00839591</t>
  </si>
  <si>
    <t>Oslavy 560. výročí první písemné zmínky o obci ve spojení se srazem rodáků</t>
  </si>
  <si>
    <t>00290050</t>
  </si>
  <si>
    <t>Oslavy 640. výročí první písemné zmínky o Okříškách a sraz rodáků městyse Okříšky</t>
  </si>
  <si>
    <t>00294799</t>
  </si>
  <si>
    <t>40 let KČT v Měříně</t>
  </si>
  <si>
    <t>00294471</t>
  </si>
  <si>
    <t>Oslava 650. výročí od první písemné zmínky o Jimramovu</t>
  </si>
  <si>
    <t>00248371</t>
  </si>
  <si>
    <t>Oslava výročí 100 let hasičského sboru v Kámeně</t>
  </si>
  <si>
    <t>00267856</t>
  </si>
  <si>
    <t>Výročí 110 let založení SDH Maleč</t>
  </si>
  <si>
    <t>42634610</t>
  </si>
  <si>
    <t>Setkání rodáků</t>
  </si>
  <si>
    <t>00248380</t>
  </si>
  <si>
    <t>Oslavy k 15. výročí udělení městského znaku a praporu městu Kamenice nad Lipou</t>
  </si>
  <si>
    <t>00268241</t>
  </si>
  <si>
    <t>Oslavy 100. výročí založení SDH Rovný</t>
  </si>
  <si>
    <t>00599671</t>
  </si>
  <si>
    <t>Setkání rodáků obce Pikárec</t>
  </si>
  <si>
    <t>00290360</t>
  </si>
  <si>
    <t>Den obce a oslava významných výročí v obci</t>
  </si>
  <si>
    <t>00285765</t>
  </si>
  <si>
    <t>Městys Dolní Cerekev a oslava 80. výročí narození hudebního skladatele Blahoslava Smišovského</t>
  </si>
  <si>
    <t>ZZ00005.0001</t>
  </si>
  <si>
    <t>ZZ00005.0002</t>
  </si>
  <si>
    <t>ZZ00005.0003</t>
  </si>
  <si>
    <t>ZZ00005.0004</t>
  </si>
  <si>
    <t>ZZ00005.0005</t>
  </si>
  <si>
    <t>ZZ00005.0006</t>
  </si>
  <si>
    <t>ZZ00005.0007</t>
  </si>
  <si>
    <t>ZZ00005.0008</t>
  </si>
  <si>
    <t>ZZ00005.0009</t>
  </si>
  <si>
    <t>ZZ00005.0010</t>
  </si>
  <si>
    <t>ZZ00005.0011</t>
  </si>
  <si>
    <t>ZZ00005.0012</t>
  </si>
  <si>
    <t>ZZ00005.0013</t>
  </si>
  <si>
    <t>ZZ00005.0014</t>
  </si>
  <si>
    <t>ZZ00005.0015</t>
  </si>
  <si>
    <t>ZZ00005.0016</t>
  </si>
  <si>
    <t>ZZ00005.0017</t>
  </si>
  <si>
    <t>ZZ00005.0018</t>
  </si>
  <si>
    <t>ZZ00005.0019</t>
  </si>
  <si>
    <t>ZZ00005.0020</t>
  </si>
  <si>
    <t>ZZ00005.0021</t>
  </si>
  <si>
    <t>ZZ00005.0022</t>
  </si>
  <si>
    <t>ZZ00005.0023</t>
  </si>
  <si>
    <t>ZZ00005.0024</t>
  </si>
  <si>
    <t>ZZ00005.0025</t>
  </si>
  <si>
    <t>ZZ00005.0026</t>
  </si>
  <si>
    <t>ZZ00005.0027</t>
  </si>
  <si>
    <t>ZZ00005.0028</t>
  </si>
  <si>
    <t>ZZ00005.0029</t>
  </si>
  <si>
    <t>ZZ00005.0030</t>
  </si>
  <si>
    <t>ZZ00005.0031</t>
  </si>
  <si>
    <t>ZZ00005.0032</t>
  </si>
  <si>
    <t>ZZ00005.0033</t>
  </si>
  <si>
    <t>ZZ00005.0034</t>
  </si>
  <si>
    <t>ZZ00005.0035</t>
  </si>
  <si>
    <t>ZZ00005.0036</t>
  </si>
  <si>
    <t>ZZ00005.0037</t>
  </si>
  <si>
    <t>ZZ00005.0038</t>
  </si>
  <si>
    <t>ZZ00005.0039</t>
  </si>
  <si>
    <t>ZZ00005.0040</t>
  </si>
  <si>
    <t>ZZ00005.0041</t>
  </si>
  <si>
    <t>ZZ00005.0042</t>
  </si>
  <si>
    <t>ZZ00005.0043</t>
  </si>
  <si>
    <t>ZZ00005.0044</t>
  </si>
  <si>
    <t>ZZ00005.0045</t>
  </si>
  <si>
    <t>ZZ00005.0046</t>
  </si>
  <si>
    <t>ZZ00005.0053</t>
  </si>
  <si>
    <t>Obec Lhotice</t>
  </si>
  <si>
    <t xml:space="preserve"> Obec Klatovec</t>
  </si>
  <si>
    <t>Obec Okrouhlička</t>
  </si>
  <si>
    <t>Obec Mezilesí</t>
  </si>
  <si>
    <t>Obec Březejc</t>
  </si>
  <si>
    <t>Obec Martínkov</t>
  </si>
  <si>
    <t>Obec Cidlina</t>
  </si>
  <si>
    <t>Město Horní Cerekev</t>
  </si>
  <si>
    <t>Obec Písečné</t>
  </si>
  <si>
    <t>Obec Rácovice</t>
  </si>
  <si>
    <t>Obec Vepříkov</t>
  </si>
  <si>
    <t>Obec Jakubov u Moravských Budějovic</t>
  </si>
  <si>
    <t>Obec Plandry</t>
  </si>
  <si>
    <t>Obec Příseka</t>
  </si>
  <si>
    <t>Obec Jabloňov</t>
  </si>
  <si>
    <t>Obec Jilem</t>
  </si>
  <si>
    <t xml:space="preserve">Obec Dlouhá Brtnice </t>
  </si>
  <si>
    <t>Obec Bačice</t>
  </si>
  <si>
    <t>Obec Pošná</t>
  </si>
  <si>
    <t>Město Nové Město na Moravě</t>
  </si>
  <si>
    <t>Obec Skorotice</t>
  </si>
  <si>
    <t>Městys Krucemburk</t>
  </si>
  <si>
    <t>Obec Černíč</t>
  </si>
  <si>
    <t>Obec Horní Rápotice</t>
  </si>
  <si>
    <t>Obec Hurtova Lhota</t>
  </si>
  <si>
    <t>Obec Javorek</t>
  </si>
  <si>
    <t>Obec Kadov</t>
  </si>
  <si>
    <t>Obec Kamenná</t>
  </si>
  <si>
    <t>Obec Kladeruby nad Oslavou</t>
  </si>
  <si>
    <t>Obec Milasín</t>
  </si>
  <si>
    <t>Obec Panenská Rozsíčka</t>
  </si>
  <si>
    <t>Obec Šimanov</t>
  </si>
  <si>
    <t>Obec Radkovice u Hrotovic</t>
  </si>
  <si>
    <t>Obec Čáslavice</t>
  </si>
  <si>
    <t>Obec Kozlov</t>
  </si>
  <si>
    <t>Městys Okříšky</t>
  </si>
  <si>
    <t>Město Brtnice</t>
  </si>
  <si>
    <t>Městys Měřín</t>
  </si>
  <si>
    <t>Městys Jimramov</t>
  </si>
  <si>
    <t>Obec Kámen</t>
  </si>
  <si>
    <t>Obec Maleč</t>
  </si>
  <si>
    <t>Obec Vysoké Studnice</t>
  </si>
  <si>
    <t>Město Kamenice nad Lipou</t>
  </si>
  <si>
    <t>Obec Slavíkov</t>
  </si>
  <si>
    <t>Obec Pikárec</t>
  </si>
  <si>
    <t>Městys Rokytnice nad Rokytnou</t>
  </si>
  <si>
    <t>Městys Dolní Cerekev</t>
  </si>
  <si>
    <t>Žadatel</t>
  </si>
  <si>
    <t>Historicky první sraz rodáků obce Písečné při příležitosti oslav 130. výročí založení místní základní školy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</si>
</sst>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3" fontId="0" fillId="0" borderId="3" xfId="0" applyNumberFormat="1" applyBorder="1" applyAlignment="1">
      <alignment/>
    </xf>
    <xf numFmtId="3" fontId="0" fillId="0" borderId="3" xfId="0" applyNumberFormat="1" applyFont="1" applyBorder="1" applyAlignment="1">
      <alignment/>
    </xf>
    <xf numFmtId="10" fontId="0" fillId="0" borderId="3" xfId="0" applyNumberFormat="1" applyBorder="1" applyAlignment="1">
      <alignment/>
    </xf>
    <xf numFmtId="10" fontId="0" fillId="0" borderId="4" xfId="0" applyNumberFormat="1" applyBorder="1" applyAlignment="1">
      <alignment/>
    </xf>
    <xf numFmtId="10" fontId="0" fillId="0" borderId="5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6" xfId="0" applyNumberFormat="1" applyBorder="1" applyAlignment="1">
      <alignment/>
    </xf>
    <xf numFmtId="3" fontId="0" fillId="0" borderId="6" xfId="0" applyNumberFormat="1" applyFont="1" applyBorder="1" applyAlignment="1">
      <alignment/>
    </xf>
    <xf numFmtId="10" fontId="0" fillId="0" borderId="7" xfId="0" applyNumberFormat="1" applyBorder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6" xfId="0" applyNumberForma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/>
    </xf>
    <xf numFmtId="10" fontId="1" fillId="0" borderId="2" xfId="0" applyNumberFormat="1" applyFont="1" applyBorder="1" applyAlignment="1">
      <alignment/>
    </xf>
    <xf numFmtId="0" fontId="0" fillId="0" borderId="0" xfId="0" applyAlignment="1">
      <alignment/>
    </xf>
    <xf numFmtId="10" fontId="1" fillId="0" borderId="8" xfId="0" applyNumberFormat="1" applyFont="1" applyBorder="1" applyAlignment="1">
      <alignment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10" fontId="1" fillId="0" borderId="11" xfId="0" applyNumberFormat="1" applyFont="1" applyBorder="1" applyAlignment="1">
      <alignment/>
    </xf>
    <xf numFmtId="0" fontId="0" fillId="0" borderId="6" xfId="0" applyFill="1" applyBorder="1" applyAlignment="1">
      <alignment wrapText="1"/>
    </xf>
    <xf numFmtId="49" fontId="0" fillId="0" borderId="6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3" fontId="0" fillId="0" borderId="9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2"/>
  <sheetViews>
    <sheetView tabSelected="1" workbookViewId="0" topLeftCell="A2">
      <pane ySplit="4" topLeftCell="BM6" activePane="bottomLeft" state="frozen"/>
      <selection pane="topLeft" activeCell="A1" sqref="A1"/>
      <selection pane="bottomLeft" activeCell="L18" sqref="L18"/>
    </sheetView>
  </sheetViews>
  <sheetFormatPr defaultColWidth="9.00390625" defaultRowHeight="12.75"/>
  <cols>
    <col min="1" max="1" width="15.75390625" style="0" customWidth="1"/>
    <col min="2" max="2" width="11.25390625" style="0" bestFit="1" customWidth="1"/>
    <col min="3" max="3" width="41.75390625" style="0" customWidth="1"/>
    <col min="9" max="9" width="12.875" style="0" customWidth="1"/>
    <col min="10" max="10" width="13.625" style="0" customWidth="1"/>
  </cols>
  <sheetData>
    <row r="2" spans="1:9" ht="12.75" customHeight="1">
      <c r="A2" s="47" t="s">
        <v>81</v>
      </c>
      <c r="B2" s="48"/>
      <c r="C2" s="48"/>
      <c r="D2" s="48"/>
      <c r="E2" s="48"/>
      <c r="F2" s="48"/>
      <c r="G2" s="48"/>
      <c r="H2" s="48"/>
      <c r="I2" s="48"/>
    </row>
    <row r="3" spans="1:9" ht="17.25" customHeight="1">
      <c r="A3" s="48"/>
      <c r="B3" s="48"/>
      <c r="C3" s="48"/>
      <c r="D3" s="48"/>
      <c r="E3" s="48"/>
      <c r="F3" s="48"/>
      <c r="G3" s="48"/>
      <c r="H3" s="48"/>
      <c r="I3" s="48"/>
    </row>
    <row r="4" ht="9" customHeight="1" thickBot="1"/>
    <row r="5" spans="1:10" ht="54" customHeight="1" thickBot="1">
      <c r="A5" s="1" t="s">
        <v>201</v>
      </c>
      <c r="B5" s="37" t="s">
        <v>2</v>
      </c>
      <c r="C5" s="2" t="s">
        <v>0</v>
      </c>
      <c r="D5" s="2" t="s">
        <v>3</v>
      </c>
      <c r="E5" s="2" t="s">
        <v>1</v>
      </c>
      <c r="F5" s="2" t="s">
        <v>5</v>
      </c>
      <c r="G5" s="3" t="s">
        <v>8</v>
      </c>
      <c r="H5" s="35" t="s">
        <v>6</v>
      </c>
      <c r="I5" s="36" t="s">
        <v>7</v>
      </c>
      <c r="J5" s="36" t="s">
        <v>82</v>
      </c>
    </row>
    <row r="6" spans="1:12" ht="24.75" customHeight="1">
      <c r="A6" s="40" t="s">
        <v>154</v>
      </c>
      <c r="B6" s="41" t="s">
        <v>12</v>
      </c>
      <c r="C6" s="40" t="s">
        <v>13</v>
      </c>
      <c r="D6" s="4">
        <v>100000</v>
      </c>
      <c r="E6" s="5">
        <v>16000</v>
      </c>
      <c r="F6" s="4">
        <v>84000</v>
      </c>
      <c r="G6" s="6">
        <v>0.16</v>
      </c>
      <c r="H6" s="7">
        <v>0.84</v>
      </c>
      <c r="I6" s="8">
        <v>0.84</v>
      </c>
      <c r="J6" s="43" t="s">
        <v>107</v>
      </c>
      <c r="K6" s="9"/>
      <c r="L6" s="42"/>
    </row>
    <row r="7" spans="1:12" ht="24.75" customHeight="1">
      <c r="A7" s="40" t="s">
        <v>155</v>
      </c>
      <c r="B7" s="41" t="s">
        <v>14</v>
      </c>
      <c r="C7" s="40" t="s">
        <v>15</v>
      </c>
      <c r="D7" s="10">
        <v>38500</v>
      </c>
      <c r="E7" s="11">
        <v>6300</v>
      </c>
      <c r="F7" s="10">
        <v>32200</v>
      </c>
      <c r="G7" s="6">
        <v>0.16363636363636364</v>
      </c>
      <c r="H7" s="7">
        <v>0.8363636363636363</v>
      </c>
      <c r="I7" s="12">
        <v>0.8363636363636363</v>
      </c>
      <c r="J7" s="44" t="s">
        <v>108</v>
      </c>
      <c r="K7" s="9"/>
      <c r="L7" s="42"/>
    </row>
    <row r="8" spans="1:12" ht="24.75" customHeight="1">
      <c r="A8" s="40" t="s">
        <v>156</v>
      </c>
      <c r="B8" s="41" t="s">
        <v>16</v>
      </c>
      <c r="C8" s="40" t="s">
        <v>17</v>
      </c>
      <c r="D8" s="10">
        <v>110000</v>
      </c>
      <c r="E8" s="13">
        <v>20700</v>
      </c>
      <c r="F8" s="10">
        <v>89300</v>
      </c>
      <c r="G8" s="6">
        <v>0.18818181818181817</v>
      </c>
      <c r="H8" s="7">
        <v>0.8118181818181818</v>
      </c>
      <c r="I8" s="12">
        <v>0.8118181818181818</v>
      </c>
      <c r="J8" s="44" t="s">
        <v>109</v>
      </c>
      <c r="K8" s="9"/>
      <c r="L8" s="42"/>
    </row>
    <row r="9" spans="1:12" ht="24.75" customHeight="1">
      <c r="A9" s="40" t="s">
        <v>157</v>
      </c>
      <c r="B9" s="41" t="s">
        <v>18</v>
      </c>
      <c r="C9" s="40" t="s">
        <v>19</v>
      </c>
      <c r="D9" s="10">
        <v>30000</v>
      </c>
      <c r="E9" s="11">
        <v>7000</v>
      </c>
      <c r="F9" s="10">
        <v>23000</v>
      </c>
      <c r="G9" s="6">
        <v>0.23333333333333334</v>
      </c>
      <c r="H9" s="7">
        <v>0.7666666666666667</v>
      </c>
      <c r="I9" s="12">
        <v>0.7666666666666667</v>
      </c>
      <c r="J9" s="44" t="s">
        <v>110</v>
      </c>
      <c r="K9" s="9"/>
      <c r="L9" s="42"/>
    </row>
    <row r="10" spans="1:12" ht="24.75" customHeight="1">
      <c r="A10" s="40" t="s">
        <v>158</v>
      </c>
      <c r="B10" s="41" t="s">
        <v>20</v>
      </c>
      <c r="C10" s="40" t="s">
        <v>21</v>
      </c>
      <c r="D10" s="10">
        <v>54500</v>
      </c>
      <c r="E10" s="13">
        <v>14300</v>
      </c>
      <c r="F10" s="10">
        <v>40200</v>
      </c>
      <c r="G10" s="6">
        <v>0.26238532110091745</v>
      </c>
      <c r="H10" s="7">
        <v>0.7376146788990826</v>
      </c>
      <c r="I10" s="12">
        <v>0.7376146788990826</v>
      </c>
      <c r="J10" s="44" t="s">
        <v>111</v>
      </c>
      <c r="K10" s="9"/>
      <c r="L10" s="42"/>
    </row>
    <row r="11" spans="1:12" ht="24.75" customHeight="1">
      <c r="A11" s="40" t="s">
        <v>159</v>
      </c>
      <c r="B11" s="41" t="s">
        <v>22</v>
      </c>
      <c r="C11" s="40" t="s">
        <v>23</v>
      </c>
      <c r="D11" s="10">
        <v>87000</v>
      </c>
      <c r="E11" s="11">
        <v>26500</v>
      </c>
      <c r="F11" s="10">
        <v>60500</v>
      </c>
      <c r="G11" s="6">
        <v>0.3045977011494253</v>
      </c>
      <c r="H11" s="7">
        <v>0.6954022988505747</v>
      </c>
      <c r="I11" s="12">
        <v>0.6954022988505747</v>
      </c>
      <c r="J11" s="44" t="s">
        <v>112</v>
      </c>
      <c r="K11" s="9"/>
      <c r="L11" s="42"/>
    </row>
    <row r="12" spans="1:12" ht="24.75" customHeight="1">
      <c r="A12" s="40" t="s">
        <v>160</v>
      </c>
      <c r="B12" s="41" t="s">
        <v>24</v>
      </c>
      <c r="C12" s="40" t="s">
        <v>25</v>
      </c>
      <c r="D12" s="10">
        <v>30500</v>
      </c>
      <c r="E12" s="11">
        <v>9800</v>
      </c>
      <c r="F12" s="10">
        <v>20700</v>
      </c>
      <c r="G12" s="6">
        <v>0.32131147540983607</v>
      </c>
      <c r="H12" s="7">
        <v>0.6786885245901639</v>
      </c>
      <c r="I12" s="12">
        <v>0.6786885245901639</v>
      </c>
      <c r="J12" s="44" t="s">
        <v>113</v>
      </c>
      <c r="K12" s="9"/>
      <c r="L12" s="42"/>
    </row>
    <row r="13" spans="1:12" ht="24.75" customHeight="1">
      <c r="A13" s="40" t="s">
        <v>161</v>
      </c>
      <c r="B13" s="41" t="s">
        <v>26</v>
      </c>
      <c r="C13" s="40" t="s">
        <v>27</v>
      </c>
      <c r="D13" s="10">
        <v>768000</v>
      </c>
      <c r="E13" s="11">
        <v>194000</v>
      </c>
      <c r="F13" s="10">
        <v>574000</v>
      </c>
      <c r="G13" s="6">
        <v>0.2526041666666667</v>
      </c>
      <c r="H13" s="7">
        <v>0.7473958333333334</v>
      </c>
      <c r="I13" s="12">
        <v>0.67265625</v>
      </c>
      <c r="J13" s="44" t="s">
        <v>114</v>
      </c>
      <c r="K13" s="9"/>
      <c r="L13" s="42"/>
    </row>
    <row r="14" spans="1:12" ht="24.75" customHeight="1">
      <c r="A14" s="40" t="s">
        <v>162</v>
      </c>
      <c r="B14" s="41" t="s">
        <v>28</v>
      </c>
      <c r="C14" s="40" t="s">
        <v>202</v>
      </c>
      <c r="D14" s="10">
        <v>61000</v>
      </c>
      <c r="E14" s="11">
        <v>20000</v>
      </c>
      <c r="F14" s="10">
        <v>41000</v>
      </c>
      <c r="G14" s="6">
        <v>0.32786885245901637</v>
      </c>
      <c r="H14" s="7">
        <v>0.6721311475409836</v>
      </c>
      <c r="I14" s="12">
        <v>0.6721311475409836</v>
      </c>
      <c r="J14" s="44" t="s">
        <v>115</v>
      </c>
      <c r="K14" s="9"/>
      <c r="L14" s="42"/>
    </row>
    <row r="15" spans="1:12" ht="24.75" customHeight="1">
      <c r="A15" s="40" t="s">
        <v>163</v>
      </c>
      <c r="B15" s="41" t="s">
        <v>29</v>
      </c>
      <c r="C15" s="40" t="s">
        <v>30</v>
      </c>
      <c r="D15" s="10">
        <v>30000</v>
      </c>
      <c r="E15" s="11">
        <v>10000</v>
      </c>
      <c r="F15" s="10">
        <v>20000</v>
      </c>
      <c r="G15" s="6">
        <v>0.3333333333333333</v>
      </c>
      <c r="H15" s="7">
        <v>0.6666666666666666</v>
      </c>
      <c r="I15" s="12">
        <v>0.6666666666666666</v>
      </c>
      <c r="J15" s="44" t="s">
        <v>116</v>
      </c>
      <c r="K15" s="9"/>
      <c r="L15" s="42"/>
    </row>
    <row r="16" spans="1:12" ht="24.75" customHeight="1">
      <c r="A16" s="40" t="s">
        <v>164</v>
      </c>
      <c r="B16" s="41" t="s">
        <v>31</v>
      </c>
      <c r="C16" s="40" t="s">
        <v>32</v>
      </c>
      <c r="D16" s="10">
        <v>122000</v>
      </c>
      <c r="E16" s="11">
        <v>32000</v>
      </c>
      <c r="F16" s="10">
        <v>90000</v>
      </c>
      <c r="G16" s="6">
        <v>0.26229508196721313</v>
      </c>
      <c r="H16" s="7">
        <v>0.7377049180327869</v>
      </c>
      <c r="I16" s="12">
        <v>0.6639344262295083</v>
      </c>
      <c r="J16" s="44" t="s">
        <v>117</v>
      </c>
      <c r="K16" s="9"/>
      <c r="L16" s="42"/>
    </row>
    <row r="17" spans="1:12" ht="40.5" customHeight="1">
      <c r="A17" s="40" t="s">
        <v>165</v>
      </c>
      <c r="B17" s="41" t="s">
        <v>33</v>
      </c>
      <c r="C17" s="40" t="s">
        <v>34</v>
      </c>
      <c r="D17" s="10">
        <v>227000</v>
      </c>
      <c r="E17" s="11">
        <v>60000</v>
      </c>
      <c r="F17" s="10">
        <v>167000</v>
      </c>
      <c r="G17" s="6">
        <v>0.2643171806167401</v>
      </c>
      <c r="H17" s="7">
        <v>0.73568281938326</v>
      </c>
      <c r="I17" s="12">
        <v>0.662114537444934</v>
      </c>
      <c r="J17" s="44" t="s">
        <v>118</v>
      </c>
      <c r="K17" s="9"/>
      <c r="L17" s="42"/>
    </row>
    <row r="18" spans="1:12" ht="24.75" customHeight="1">
      <c r="A18" s="40" t="s">
        <v>166</v>
      </c>
      <c r="B18" s="41" t="s">
        <v>35</v>
      </c>
      <c r="C18" s="40" t="s">
        <v>36</v>
      </c>
      <c r="D18" s="14">
        <v>56000</v>
      </c>
      <c r="E18" s="11">
        <v>19400</v>
      </c>
      <c r="F18" s="10">
        <v>36600</v>
      </c>
      <c r="G18" s="6">
        <v>0.3464285714285714</v>
      </c>
      <c r="H18" s="7">
        <v>0.6535714285714286</v>
      </c>
      <c r="I18" s="12">
        <v>0.6535714285714286</v>
      </c>
      <c r="J18" s="44" t="s">
        <v>119</v>
      </c>
      <c r="K18" s="9"/>
      <c r="L18" s="42"/>
    </row>
    <row r="19" spans="1:12" ht="24.75" customHeight="1">
      <c r="A19" s="40" t="s">
        <v>167</v>
      </c>
      <c r="B19" s="41" t="s">
        <v>37</v>
      </c>
      <c r="C19" s="40" t="s">
        <v>38</v>
      </c>
      <c r="D19" s="10">
        <v>132000</v>
      </c>
      <c r="E19" s="11">
        <v>38200</v>
      </c>
      <c r="F19" s="10">
        <v>93800</v>
      </c>
      <c r="G19" s="6">
        <v>0.28939393939393937</v>
      </c>
      <c r="H19" s="7">
        <v>0.7106060606060606</v>
      </c>
      <c r="I19" s="12">
        <v>0.6395454545454545</v>
      </c>
      <c r="J19" s="44" t="s">
        <v>120</v>
      </c>
      <c r="K19" s="9"/>
      <c r="L19" s="42"/>
    </row>
    <row r="20" spans="1:12" ht="24.75" customHeight="1">
      <c r="A20" s="40" t="s">
        <v>168</v>
      </c>
      <c r="B20" s="41" t="s">
        <v>39</v>
      </c>
      <c r="C20" s="40" t="s">
        <v>40</v>
      </c>
      <c r="D20" s="10">
        <v>115000</v>
      </c>
      <c r="E20" s="11">
        <v>33600</v>
      </c>
      <c r="F20" s="10">
        <v>81400</v>
      </c>
      <c r="G20" s="6">
        <v>0.2921739130434783</v>
      </c>
      <c r="H20" s="7">
        <v>0.7078260869565217</v>
      </c>
      <c r="I20" s="12">
        <v>0.6370434782608696</v>
      </c>
      <c r="J20" s="44" t="s">
        <v>121</v>
      </c>
      <c r="K20" s="9"/>
      <c r="L20" s="42"/>
    </row>
    <row r="21" spans="1:12" ht="24.75" customHeight="1">
      <c r="A21" s="40" t="s">
        <v>169</v>
      </c>
      <c r="B21" s="41" t="s">
        <v>41</v>
      </c>
      <c r="C21" s="40" t="s">
        <v>42</v>
      </c>
      <c r="D21" s="10">
        <v>33000</v>
      </c>
      <c r="E21" s="13">
        <v>12000</v>
      </c>
      <c r="F21" s="10">
        <v>21000</v>
      </c>
      <c r="G21" s="6">
        <v>0.36363636363636365</v>
      </c>
      <c r="H21" s="7">
        <v>0.6363636363636364</v>
      </c>
      <c r="I21" s="12">
        <v>0.6363636363636364</v>
      </c>
      <c r="J21" s="44" t="s">
        <v>122</v>
      </c>
      <c r="K21" s="9"/>
      <c r="L21" s="42"/>
    </row>
    <row r="22" spans="1:12" ht="24.75" customHeight="1">
      <c r="A22" s="40" t="s">
        <v>170</v>
      </c>
      <c r="B22" s="41" t="s">
        <v>43</v>
      </c>
      <c r="C22" s="40" t="s">
        <v>44</v>
      </c>
      <c r="D22" s="14">
        <v>130000</v>
      </c>
      <c r="E22" s="11">
        <v>39000</v>
      </c>
      <c r="F22" s="10">
        <v>91000</v>
      </c>
      <c r="G22" s="6">
        <v>0.3</v>
      </c>
      <c r="H22" s="7">
        <v>0.7</v>
      </c>
      <c r="I22" s="12">
        <v>0.63</v>
      </c>
      <c r="J22" s="44" t="s">
        <v>123</v>
      </c>
      <c r="K22" s="9"/>
      <c r="L22" s="42"/>
    </row>
    <row r="23" spans="1:12" ht="24.75" customHeight="1">
      <c r="A23" s="40" t="s">
        <v>171</v>
      </c>
      <c r="B23" s="41" t="s">
        <v>45</v>
      </c>
      <c r="C23" s="40" t="s">
        <v>46</v>
      </c>
      <c r="D23" s="10">
        <v>50000</v>
      </c>
      <c r="E23" s="13">
        <v>18600</v>
      </c>
      <c r="F23" s="10">
        <v>31400</v>
      </c>
      <c r="G23" s="6">
        <v>0.372</v>
      </c>
      <c r="H23" s="7">
        <v>0.628</v>
      </c>
      <c r="I23" s="12">
        <v>0.628</v>
      </c>
      <c r="J23" s="44" t="s">
        <v>124</v>
      </c>
      <c r="K23" s="9"/>
      <c r="L23" s="42"/>
    </row>
    <row r="24" spans="1:12" ht="24.75" customHeight="1">
      <c r="A24" s="40" t="s">
        <v>172</v>
      </c>
      <c r="B24" s="41" t="s">
        <v>47</v>
      </c>
      <c r="C24" s="40" t="s">
        <v>48</v>
      </c>
      <c r="D24" s="10">
        <v>32700</v>
      </c>
      <c r="E24" s="11">
        <v>12500</v>
      </c>
      <c r="F24" s="10">
        <v>20200</v>
      </c>
      <c r="G24" s="6">
        <v>0.382262996941896</v>
      </c>
      <c r="H24" s="7">
        <v>0.617737003058104</v>
      </c>
      <c r="I24" s="12">
        <v>0.617737003058104</v>
      </c>
      <c r="J24" s="44" t="s">
        <v>125</v>
      </c>
      <c r="K24" s="9"/>
      <c r="L24" s="42"/>
    </row>
    <row r="25" spans="1:12" ht="24.75" customHeight="1">
      <c r="A25" s="40" t="s">
        <v>173</v>
      </c>
      <c r="B25" s="41" t="s">
        <v>49</v>
      </c>
      <c r="C25" s="40" t="s">
        <v>50</v>
      </c>
      <c r="D25" s="10">
        <v>300000</v>
      </c>
      <c r="E25" s="11">
        <v>70000</v>
      </c>
      <c r="F25" s="10">
        <v>230000</v>
      </c>
      <c r="G25" s="6">
        <v>0.23333333333333334</v>
      </c>
      <c r="H25" s="7">
        <v>0.7666666666666667</v>
      </c>
      <c r="I25" s="12">
        <v>0.6133333333333334</v>
      </c>
      <c r="J25" s="44" t="s">
        <v>126</v>
      </c>
      <c r="K25" s="9"/>
      <c r="L25" s="42"/>
    </row>
    <row r="26" spans="1:12" ht="24.75" customHeight="1">
      <c r="A26" s="40" t="s">
        <v>174</v>
      </c>
      <c r="B26" s="41" t="s">
        <v>51</v>
      </c>
      <c r="C26" s="40" t="s">
        <v>52</v>
      </c>
      <c r="D26" s="10">
        <v>35200</v>
      </c>
      <c r="E26" s="11">
        <v>13800</v>
      </c>
      <c r="F26" s="10">
        <v>21400</v>
      </c>
      <c r="G26" s="6">
        <v>0.39204545454545453</v>
      </c>
      <c r="H26" s="7">
        <v>0.6079545454545454</v>
      </c>
      <c r="I26" s="12">
        <v>0.6079545454545454</v>
      </c>
      <c r="J26" s="44" t="s">
        <v>127</v>
      </c>
      <c r="K26" s="9"/>
      <c r="L26" s="42"/>
    </row>
    <row r="27" spans="1:12" ht="24.75" customHeight="1">
      <c r="A27" s="40" t="s">
        <v>175</v>
      </c>
      <c r="B27" s="41" t="s">
        <v>53</v>
      </c>
      <c r="C27" s="40" t="s">
        <v>54</v>
      </c>
      <c r="D27" s="14">
        <v>275000</v>
      </c>
      <c r="E27" s="13">
        <v>90750</v>
      </c>
      <c r="F27" s="10">
        <v>184250</v>
      </c>
      <c r="G27" s="6">
        <v>0.33</v>
      </c>
      <c r="H27" s="7">
        <v>0.67</v>
      </c>
      <c r="I27" s="12">
        <v>0.6030000000000001</v>
      </c>
      <c r="J27" s="44" t="s">
        <v>128</v>
      </c>
      <c r="K27" s="9"/>
      <c r="L27" s="42"/>
    </row>
    <row r="28" spans="1:12" ht="24.75" customHeight="1">
      <c r="A28" s="40" t="s">
        <v>176</v>
      </c>
      <c r="B28" s="41" t="s">
        <v>55</v>
      </c>
      <c r="C28" s="40" t="s">
        <v>56</v>
      </c>
      <c r="D28" s="10">
        <v>34000</v>
      </c>
      <c r="E28" s="11">
        <v>13500</v>
      </c>
      <c r="F28" s="10">
        <v>20500</v>
      </c>
      <c r="G28" s="6">
        <v>0.39705882352941174</v>
      </c>
      <c r="H28" s="7">
        <v>0.6029411764705882</v>
      </c>
      <c r="I28" s="12">
        <v>0.6029411764705882</v>
      </c>
      <c r="J28" s="44" t="s">
        <v>129</v>
      </c>
      <c r="K28" s="9"/>
      <c r="L28" s="42"/>
    </row>
    <row r="29" spans="1:12" ht="24.75" customHeight="1">
      <c r="A29" s="40" t="s">
        <v>177</v>
      </c>
      <c r="B29" s="41" t="s">
        <v>57</v>
      </c>
      <c r="C29" s="40" t="s">
        <v>58</v>
      </c>
      <c r="D29" s="10">
        <v>23600</v>
      </c>
      <c r="E29" s="11">
        <v>9440</v>
      </c>
      <c r="F29" s="10">
        <v>14160</v>
      </c>
      <c r="G29" s="6">
        <v>0.4</v>
      </c>
      <c r="H29" s="7">
        <v>0.6</v>
      </c>
      <c r="I29" s="12">
        <v>0.6</v>
      </c>
      <c r="J29" s="44" t="s">
        <v>130</v>
      </c>
      <c r="K29" s="9"/>
      <c r="L29" s="42"/>
    </row>
    <row r="30" spans="1:12" ht="24.75" customHeight="1">
      <c r="A30" s="40" t="s">
        <v>178</v>
      </c>
      <c r="B30" s="41" t="s">
        <v>59</v>
      </c>
      <c r="C30" s="40" t="s">
        <v>60</v>
      </c>
      <c r="D30" s="10">
        <v>53000</v>
      </c>
      <c r="E30" s="13">
        <v>21200</v>
      </c>
      <c r="F30" s="10">
        <v>31800</v>
      </c>
      <c r="G30" s="6">
        <v>0.4</v>
      </c>
      <c r="H30" s="7">
        <v>0.6</v>
      </c>
      <c r="I30" s="12">
        <v>0.6</v>
      </c>
      <c r="J30" s="44" t="s">
        <v>131</v>
      </c>
      <c r="K30" s="9"/>
      <c r="L30" s="42"/>
    </row>
    <row r="31" spans="1:12" ht="24.75" customHeight="1">
      <c r="A31" s="40" t="s">
        <v>179</v>
      </c>
      <c r="B31" s="41" t="s">
        <v>61</v>
      </c>
      <c r="C31" s="40" t="s">
        <v>62</v>
      </c>
      <c r="D31" s="10">
        <v>26000</v>
      </c>
      <c r="E31" s="11">
        <v>10400</v>
      </c>
      <c r="F31" s="10">
        <v>15600</v>
      </c>
      <c r="G31" s="6">
        <v>0.4</v>
      </c>
      <c r="H31" s="7">
        <v>0.6</v>
      </c>
      <c r="I31" s="12">
        <v>0.6</v>
      </c>
      <c r="J31" s="44" t="s">
        <v>132</v>
      </c>
      <c r="K31" s="9"/>
      <c r="L31" s="42"/>
    </row>
    <row r="32" spans="1:12" ht="24.75" customHeight="1">
      <c r="A32" s="40" t="s">
        <v>180</v>
      </c>
      <c r="B32" s="41" t="s">
        <v>63</v>
      </c>
      <c r="C32" s="40" t="s">
        <v>64</v>
      </c>
      <c r="D32" s="10">
        <v>31500</v>
      </c>
      <c r="E32" s="11">
        <v>12600</v>
      </c>
      <c r="F32" s="10">
        <v>18900</v>
      </c>
      <c r="G32" s="6">
        <v>0.4</v>
      </c>
      <c r="H32" s="7">
        <v>0.6</v>
      </c>
      <c r="I32" s="12">
        <v>0.6</v>
      </c>
      <c r="J32" s="44" t="s">
        <v>133</v>
      </c>
      <c r="K32" s="9"/>
      <c r="L32" s="42"/>
    </row>
    <row r="33" spans="1:12" ht="24.75" customHeight="1">
      <c r="A33" s="40" t="s">
        <v>181</v>
      </c>
      <c r="B33" s="41" t="s">
        <v>65</v>
      </c>
      <c r="C33" s="40" t="s">
        <v>66</v>
      </c>
      <c r="D33" s="10">
        <v>24500</v>
      </c>
      <c r="E33" s="11">
        <v>9800</v>
      </c>
      <c r="F33" s="10">
        <v>14700</v>
      </c>
      <c r="G33" s="6">
        <v>0.4</v>
      </c>
      <c r="H33" s="7">
        <v>0.6</v>
      </c>
      <c r="I33" s="12">
        <v>0.6</v>
      </c>
      <c r="J33" s="44" t="s">
        <v>134</v>
      </c>
      <c r="K33" s="9"/>
      <c r="L33" s="42"/>
    </row>
    <row r="34" spans="1:12" ht="24.75" customHeight="1">
      <c r="A34" s="40" t="s">
        <v>182</v>
      </c>
      <c r="B34" s="41" t="s">
        <v>67</v>
      </c>
      <c r="C34" s="40" t="s">
        <v>68</v>
      </c>
      <c r="D34" s="10">
        <v>50000</v>
      </c>
      <c r="E34" s="11">
        <v>20000</v>
      </c>
      <c r="F34" s="10">
        <v>30000</v>
      </c>
      <c r="G34" s="6">
        <v>0.4</v>
      </c>
      <c r="H34" s="7">
        <v>0.6</v>
      </c>
      <c r="I34" s="12">
        <v>0.6</v>
      </c>
      <c r="J34" s="44" t="s">
        <v>135</v>
      </c>
      <c r="K34" s="9"/>
      <c r="L34" s="42"/>
    </row>
    <row r="35" spans="1:12" ht="24.75" customHeight="1">
      <c r="A35" s="40" t="s">
        <v>183</v>
      </c>
      <c r="B35" s="41" t="s">
        <v>69</v>
      </c>
      <c r="C35" s="40" t="s">
        <v>70</v>
      </c>
      <c r="D35" s="10">
        <v>9000</v>
      </c>
      <c r="E35" s="11">
        <v>3600</v>
      </c>
      <c r="F35" s="10">
        <v>5400</v>
      </c>
      <c r="G35" s="6">
        <v>0.4</v>
      </c>
      <c r="H35" s="7">
        <v>0.6</v>
      </c>
      <c r="I35" s="12">
        <v>0.6</v>
      </c>
      <c r="J35" s="44" t="s">
        <v>136</v>
      </c>
      <c r="K35" s="9"/>
      <c r="L35" s="42"/>
    </row>
    <row r="36" spans="1:12" ht="24.75" customHeight="1">
      <c r="A36" s="40" t="s">
        <v>184</v>
      </c>
      <c r="B36" s="41" t="s">
        <v>71</v>
      </c>
      <c r="C36" s="40" t="s">
        <v>72</v>
      </c>
      <c r="D36" s="10">
        <v>37500</v>
      </c>
      <c r="E36" s="11">
        <v>15000</v>
      </c>
      <c r="F36" s="10">
        <v>22500</v>
      </c>
      <c r="G36" s="6">
        <v>0.4</v>
      </c>
      <c r="H36" s="7">
        <v>0.6</v>
      </c>
      <c r="I36" s="12">
        <v>0.6</v>
      </c>
      <c r="J36" s="44" t="s">
        <v>137</v>
      </c>
      <c r="K36" s="9"/>
      <c r="L36" s="42"/>
    </row>
    <row r="37" spans="1:12" ht="24.75" customHeight="1">
      <c r="A37" s="40" t="s">
        <v>185</v>
      </c>
      <c r="B37" s="41" t="s">
        <v>73</v>
      </c>
      <c r="C37" s="40" t="s">
        <v>74</v>
      </c>
      <c r="D37" s="10">
        <v>44500</v>
      </c>
      <c r="E37" s="11">
        <v>17800</v>
      </c>
      <c r="F37" s="10">
        <v>26700</v>
      </c>
      <c r="G37" s="6">
        <v>0.4</v>
      </c>
      <c r="H37" s="7">
        <v>0.6</v>
      </c>
      <c r="I37" s="12">
        <v>0.6</v>
      </c>
      <c r="J37" s="44" t="s">
        <v>138</v>
      </c>
      <c r="K37" s="9"/>
      <c r="L37" s="42"/>
    </row>
    <row r="38" spans="1:12" ht="24.75" customHeight="1">
      <c r="A38" s="40" t="s">
        <v>186</v>
      </c>
      <c r="B38" s="41" t="s">
        <v>75</v>
      </c>
      <c r="C38" s="40" t="s">
        <v>76</v>
      </c>
      <c r="D38" s="10">
        <v>50000</v>
      </c>
      <c r="E38" s="11">
        <v>16850</v>
      </c>
      <c r="F38" s="10">
        <v>33150</v>
      </c>
      <c r="G38" s="6">
        <v>0.337</v>
      </c>
      <c r="H38" s="7">
        <v>0.663</v>
      </c>
      <c r="I38" s="12">
        <v>0.5967</v>
      </c>
      <c r="J38" s="44" t="s">
        <v>139</v>
      </c>
      <c r="K38" s="9"/>
      <c r="L38" s="42"/>
    </row>
    <row r="39" spans="1:12" ht="24.75" customHeight="1">
      <c r="A39" s="40" t="s">
        <v>187</v>
      </c>
      <c r="B39" s="41" t="s">
        <v>77</v>
      </c>
      <c r="C39" s="40" t="s">
        <v>78</v>
      </c>
      <c r="D39" s="10">
        <v>145000</v>
      </c>
      <c r="E39" s="11">
        <v>50000</v>
      </c>
      <c r="F39" s="10">
        <v>95000</v>
      </c>
      <c r="G39" s="6">
        <v>0.3448275862068966</v>
      </c>
      <c r="H39" s="7">
        <v>0.6551724137931034</v>
      </c>
      <c r="I39" s="12">
        <v>0.5896551724137931</v>
      </c>
      <c r="J39" s="44" t="s">
        <v>140</v>
      </c>
      <c r="K39" s="9"/>
      <c r="L39" s="42"/>
    </row>
    <row r="40" spans="1:12" ht="24.75" customHeight="1">
      <c r="A40" s="40" t="s">
        <v>190</v>
      </c>
      <c r="B40" s="41" t="s">
        <v>79</v>
      </c>
      <c r="C40" s="40" t="s">
        <v>80</v>
      </c>
      <c r="D40" s="10">
        <v>60000</v>
      </c>
      <c r="E40" s="11">
        <v>21000</v>
      </c>
      <c r="F40" s="10">
        <v>39000</v>
      </c>
      <c r="G40" s="6">
        <v>0.35</v>
      </c>
      <c r="H40" s="7">
        <v>0.65</v>
      </c>
      <c r="I40" s="12">
        <v>0.585</v>
      </c>
      <c r="J40" s="45" t="s">
        <v>141</v>
      </c>
      <c r="K40" s="9"/>
      <c r="L40" s="42"/>
    </row>
    <row r="41" spans="1:12" ht="24.75" customHeight="1">
      <c r="A41" s="40" t="s">
        <v>188</v>
      </c>
      <c r="B41" s="41" t="s">
        <v>83</v>
      </c>
      <c r="C41" s="40" t="s">
        <v>84</v>
      </c>
      <c r="D41" s="10">
        <v>98550</v>
      </c>
      <c r="E41" s="11">
        <v>35478</v>
      </c>
      <c r="F41" s="10">
        <v>63072</v>
      </c>
      <c r="G41" s="6">
        <v>0.36</v>
      </c>
      <c r="H41" s="7">
        <v>0.64</v>
      </c>
      <c r="I41" s="12">
        <v>0.5760000000000001</v>
      </c>
      <c r="J41" s="45" t="s">
        <v>142</v>
      </c>
      <c r="K41" s="9"/>
      <c r="L41" s="42"/>
    </row>
    <row r="42" spans="1:12" ht="24.75" customHeight="1">
      <c r="A42" s="40" t="s">
        <v>189</v>
      </c>
      <c r="B42" s="41" t="s">
        <v>85</v>
      </c>
      <c r="C42" s="40" t="s">
        <v>86</v>
      </c>
      <c r="D42" s="10">
        <v>124000</v>
      </c>
      <c r="E42" s="11">
        <v>45000</v>
      </c>
      <c r="F42" s="10">
        <v>79000</v>
      </c>
      <c r="G42" s="6">
        <v>0.3629032258064516</v>
      </c>
      <c r="H42" s="7">
        <v>0.6370967741935484</v>
      </c>
      <c r="I42" s="12">
        <v>0.5733870967741935</v>
      </c>
      <c r="J42" s="45" t="s">
        <v>143</v>
      </c>
      <c r="K42" s="9"/>
      <c r="L42" s="42"/>
    </row>
    <row r="43" spans="1:12" ht="24.75" customHeight="1">
      <c r="A43" s="40" t="s">
        <v>191</v>
      </c>
      <c r="B43" s="41" t="s">
        <v>87</v>
      </c>
      <c r="C43" s="40" t="s">
        <v>88</v>
      </c>
      <c r="D43" s="10">
        <v>92000</v>
      </c>
      <c r="E43" s="11">
        <v>34040</v>
      </c>
      <c r="F43" s="10">
        <v>57960</v>
      </c>
      <c r="G43" s="6">
        <v>0.37</v>
      </c>
      <c r="H43" s="7">
        <v>0.63</v>
      </c>
      <c r="I43" s="12">
        <v>0.5670000000000001</v>
      </c>
      <c r="J43" s="45" t="s">
        <v>144</v>
      </c>
      <c r="K43" s="9"/>
      <c r="L43" s="42"/>
    </row>
    <row r="44" spans="1:12" ht="24.75" customHeight="1">
      <c r="A44" s="40" t="s">
        <v>192</v>
      </c>
      <c r="B44" s="41" t="s">
        <v>89</v>
      </c>
      <c r="C44" s="40" t="s">
        <v>90</v>
      </c>
      <c r="D44" s="10">
        <v>159500</v>
      </c>
      <c r="E44" s="11">
        <v>59015</v>
      </c>
      <c r="F44" s="10">
        <v>100485</v>
      </c>
      <c r="G44" s="6">
        <v>0.37</v>
      </c>
      <c r="H44" s="7">
        <v>0.63</v>
      </c>
      <c r="I44" s="12">
        <v>0.5670000000000001</v>
      </c>
      <c r="J44" s="45" t="s">
        <v>153</v>
      </c>
      <c r="K44" s="9"/>
      <c r="L44" s="42"/>
    </row>
    <row r="45" spans="1:12" ht="24.75" customHeight="1">
      <c r="A45" s="40" t="s">
        <v>193</v>
      </c>
      <c r="B45" s="41" t="s">
        <v>91</v>
      </c>
      <c r="C45" s="40" t="s">
        <v>92</v>
      </c>
      <c r="D45" s="10">
        <v>40000</v>
      </c>
      <c r="E45" s="11">
        <v>15000</v>
      </c>
      <c r="F45" s="10">
        <v>25000</v>
      </c>
      <c r="G45" s="6">
        <v>0.375</v>
      </c>
      <c r="H45" s="7">
        <v>0.625</v>
      </c>
      <c r="I45" s="12">
        <v>0.5625</v>
      </c>
      <c r="J45" s="45" t="s">
        <v>146</v>
      </c>
      <c r="K45" s="9"/>
      <c r="L45" s="42"/>
    </row>
    <row r="46" spans="1:12" ht="24.75" customHeight="1">
      <c r="A46" s="40" t="s">
        <v>194</v>
      </c>
      <c r="B46" s="41" t="s">
        <v>93</v>
      </c>
      <c r="C46" s="40" t="s">
        <v>94</v>
      </c>
      <c r="D46" s="10">
        <v>70000</v>
      </c>
      <c r="E46" s="11">
        <v>27300</v>
      </c>
      <c r="F46" s="10">
        <v>42700</v>
      </c>
      <c r="G46" s="6">
        <v>0.39</v>
      </c>
      <c r="H46" s="7">
        <v>0.61</v>
      </c>
      <c r="I46" s="12">
        <v>0.549</v>
      </c>
      <c r="J46" s="45" t="s">
        <v>147</v>
      </c>
      <c r="K46" s="9"/>
      <c r="L46" s="42"/>
    </row>
    <row r="47" spans="1:12" ht="24.75" customHeight="1">
      <c r="A47" s="40" t="s">
        <v>195</v>
      </c>
      <c r="B47" s="41" t="s">
        <v>95</v>
      </c>
      <c r="C47" s="40" t="s">
        <v>96</v>
      </c>
      <c r="D47" s="10">
        <v>56300</v>
      </c>
      <c r="E47" s="11">
        <v>21957</v>
      </c>
      <c r="F47" s="10">
        <v>34343</v>
      </c>
      <c r="G47" s="6">
        <v>0.39</v>
      </c>
      <c r="H47" s="7">
        <v>0.61</v>
      </c>
      <c r="I47" s="12">
        <v>0.549</v>
      </c>
      <c r="J47" s="45" t="s">
        <v>148</v>
      </c>
      <c r="K47" s="9"/>
      <c r="L47" s="42"/>
    </row>
    <row r="48" spans="1:12" ht="24.75" customHeight="1">
      <c r="A48" s="40" t="s">
        <v>196</v>
      </c>
      <c r="B48" s="41" t="s">
        <v>97</v>
      </c>
      <c r="C48" s="40" t="s">
        <v>98</v>
      </c>
      <c r="D48" s="10">
        <v>256000</v>
      </c>
      <c r="E48" s="11">
        <v>100000</v>
      </c>
      <c r="F48" s="10">
        <v>156000</v>
      </c>
      <c r="G48" s="6">
        <v>0.390625</v>
      </c>
      <c r="H48" s="7">
        <v>0.609375</v>
      </c>
      <c r="I48" s="12">
        <v>0.5484375</v>
      </c>
      <c r="J48" s="45" t="s">
        <v>149</v>
      </c>
      <c r="K48" s="9"/>
      <c r="L48" s="42"/>
    </row>
    <row r="49" spans="1:12" ht="24.75" customHeight="1">
      <c r="A49" s="40" t="s">
        <v>197</v>
      </c>
      <c r="B49" s="41" t="s">
        <v>99</v>
      </c>
      <c r="C49" s="40" t="s">
        <v>100</v>
      </c>
      <c r="D49" s="10">
        <v>81500</v>
      </c>
      <c r="E49" s="11">
        <v>32000</v>
      </c>
      <c r="F49" s="10">
        <v>49500</v>
      </c>
      <c r="G49" s="6">
        <v>0.39263803680981596</v>
      </c>
      <c r="H49" s="7">
        <v>0.6073619631901841</v>
      </c>
      <c r="I49" s="12">
        <v>0.5466257668711657</v>
      </c>
      <c r="J49" s="45" t="s">
        <v>150</v>
      </c>
      <c r="K49" s="9"/>
      <c r="L49" s="42"/>
    </row>
    <row r="50" spans="1:12" ht="24.75" customHeight="1">
      <c r="A50" s="40" t="s">
        <v>198</v>
      </c>
      <c r="B50" s="41" t="s">
        <v>101</v>
      </c>
      <c r="C50" s="40" t="s">
        <v>102</v>
      </c>
      <c r="D50" s="10">
        <v>78000</v>
      </c>
      <c r="E50" s="11">
        <v>30900</v>
      </c>
      <c r="F50" s="10">
        <v>47100</v>
      </c>
      <c r="G50" s="6">
        <v>0.39615384615384613</v>
      </c>
      <c r="H50" s="7">
        <v>0.6038461538461538</v>
      </c>
      <c r="I50" s="12">
        <v>0.5434615384615384</v>
      </c>
      <c r="J50" s="45" t="s">
        <v>151</v>
      </c>
      <c r="K50" s="9"/>
      <c r="L50" s="42"/>
    </row>
    <row r="51" spans="1:12" ht="24.75" customHeight="1">
      <c r="A51" s="40" t="s">
        <v>199</v>
      </c>
      <c r="B51" s="41" t="s">
        <v>103</v>
      </c>
      <c r="C51" s="40" t="s">
        <v>104</v>
      </c>
      <c r="D51" s="10">
        <v>212000</v>
      </c>
      <c r="E51" s="11">
        <v>84000</v>
      </c>
      <c r="F51" s="10">
        <v>128000</v>
      </c>
      <c r="G51" s="6">
        <v>0.39622641509433965</v>
      </c>
      <c r="H51" s="7">
        <v>0.6037735849056604</v>
      </c>
      <c r="I51" s="12">
        <v>0.5433962264150943</v>
      </c>
      <c r="J51" s="45" t="s">
        <v>145</v>
      </c>
      <c r="K51" s="9"/>
      <c r="L51" s="42"/>
    </row>
    <row r="52" spans="1:12" ht="41.25" customHeight="1" thickBot="1">
      <c r="A52" s="40" t="s">
        <v>200</v>
      </c>
      <c r="B52" s="41" t="s">
        <v>105</v>
      </c>
      <c r="C52" s="40" t="s">
        <v>106</v>
      </c>
      <c r="D52" s="10">
        <v>88700</v>
      </c>
      <c r="E52" s="11">
        <v>35400</v>
      </c>
      <c r="F52" s="10">
        <v>53300</v>
      </c>
      <c r="G52" s="6">
        <v>0.399098083427283</v>
      </c>
      <c r="H52" s="7">
        <v>0.6009019165727171</v>
      </c>
      <c r="I52" s="12">
        <v>0.5408117249154454</v>
      </c>
      <c r="J52" s="45" t="s">
        <v>152</v>
      </c>
      <c r="K52" s="9"/>
      <c r="L52" s="42"/>
    </row>
    <row r="53" spans="1:11" ht="24.75" customHeight="1" thickBot="1">
      <c r="A53" s="29" t="s">
        <v>4</v>
      </c>
      <c r="B53" s="38"/>
      <c r="C53" s="30"/>
      <c r="D53" s="31">
        <f>SUM(D6:D52)</f>
        <v>4762550</v>
      </c>
      <c r="E53" s="31">
        <f>SUM(E6:E52)</f>
        <v>1505730</v>
      </c>
      <c r="F53" s="31">
        <f>SUM(F6:F52)</f>
        <v>3256820</v>
      </c>
      <c r="G53" s="32"/>
      <c r="H53" s="34"/>
      <c r="I53" s="39"/>
      <c r="J53" s="46"/>
      <c r="K53" s="9"/>
    </row>
    <row r="54" spans="1:11" ht="11.25" customHeight="1">
      <c r="A54" s="15"/>
      <c r="B54" s="15"/>
      <c r="C54" s="16"/>
      <c r="D54" s="17"/>
      <c r="E54" s="18"/>
      <c r="F54" s="19"/>
      <c r="G54" s="20"/>
      <c r="H54" s="20"/>
      <c r="I54" s="20"/>
      <c r="J54" s="17"/>
      <c r="K54" s="9"/>
    </row>
    <row r="55" spans="1:11" ht="13.5" customHeight="1">
      <c r="A55" s="24" t="s">
        <v>9</v>
      </c>
      <c r="B55" s="33"/>
      <c r="C55" s="33"/>
      <c r="D55" s="33"/>
      <c r="E55" s="33"/>
      <c r="F55" s="33"/>
      <c r="G55" s="33"/>
      <c r="H55" s="33"/>
      <c r="I55" s="33"/>
      <c r="J55" s="17"/>
      <c r="K55" s="9"/>
    </row>
    <row r="56" spans="1:11" ht="35.25" customHeight="1">
      <c r="A56" s="48" t="s">
        <v>10</v>
      </c>
      <c r="B56" s="48"/>
      <c r="C56" s="48"/>
      <c r="D56" s="48"/>
      <c r="E56" s="48"/>
      <c r="F56" s="48"/>
      <c r="G56" s="48"/>
      <c r="H56" s="48"/>
      <c r="I56" s="48"/>
      <c r="J56" s="17"/>
      <c r="K56" s="9"/>
    </row>
    <row r="57" spans="1:11" ht="24" customHeight="1">
      <c r="A57" s="49" t="s">
        <v>11</v>
      </c>
      <c r="B57" s="48"/>
      <c r="C57" s="48"/>
      <c r="D57" s="48"/>
      <c r="E57" s="48"/>
      <c r="F57" s="48"/>
      <c r="G57" s="48"/>
      <c r="H57" s="48"/>
      <c r="I57" s="48"/>
      <c r="J57" s="17"/>
      <c r="K57" s="9"/>
    </row>
    <row r="58" spans="1:11" ht="13.5" customHeight="1">
      <c r="A58" s="15"/>
      <c r="B58" s="15"/>
      <c r="C58" s="21"/>
      <c r="D58" s="17"/>
      <c r="E58" s="18"/>
      <c r="F58" s="19"/>
      <c r="G58" s="20"/>
      <c r="H58" s="20"/>
      <c r="I58" s="20"/>
      <c r="J58" s="19"/>
      <c r="K58" s="9"/>
    </row>
    <row r="59" spans="1:11" ht="13.5" customHeight="1">
      <c r="A59" s="15"/>
      <c r="B59" s="15"/>
      <c r="C59" s="16"/>
      <c r="D59" s="17"/>
      <c r="E59" s="18"/>
      <c r="F59" s="19"/>
      <c r="G59" s="20"/>
      <c r="H59" s="20"/>
      <c r="I59" s="20"/>
      <c r="J59" s="19"/>
      <c r="K59" s="9"/>
    </row>
    <row r="60" spans="1:11" ht="13.5" customHeight="1">
      <c r="A60" s="15"/>
      <c r="B60" s="15"/>
      <c r="C60" s="16"/>
      <c r="D60" s="17"/>
      <c r="E60" s="18"/>
      <c r="F60" s="19"/>
      <c r="G60" s="20"/>
      <c r="H60" s="20"/>
      <c r="I60" s="20"/>
      <c r="J60" s="19"/>
      <c r="K60" s="9"/>
    </row>
    <row r="61" spans="1:11" ht="13.5" customHeight="1">
      <c r="A61" s="15"/>
      <c r="B61" s="15"/>
      <c r="C61" s="16"/>
      <c r="D61" s="17"/>
      <c r="E61" s="18"/>
      <c r="F61" s="19"/>
      <c r="G61" s="20"/>
      <c r="H61" s="20"/>
      <c r="I61" s="20"/>
      <c r="J61" s="19"/>
      <c r="K61" s="9"/>
    </row>
    <row r="62" spans="1:11" ht="13.5" customHeight="1">
      <c r="A62" s="15"/>
      <c r="B62" s="15"/>
      <c r="C62" s="21"/>
      <c r="D62" s="17"/>
      <c r="E62" s="18"/>
      <c r="F62" s="19"/>
      <c r="G62" s="20"/>
      <c r="H62" s="20"/>
      <c r="I62" s="20"/>
      <c r="J62" s="19"/>
      <c r="K62" s="9"/>
    </row>
    <row r="63" spans="1:11" ht="13.5" customHeight="1">
      <c r="A63" s="15"/>
      <c r="B63" s="15"/>
      <c r="C63" s="16"/>
      <c r="D63" s="17"/>
      <c r="E63" s="18"/>
      <c r="F63" s="19"/>
      <c r="G63" s="20"/>
      <c r="H63" s="20"/>
      <c r="I63" s="20"/>
      <c r="J63" s="19"/>
      <c r="K63" s="9"/>
    </row>
    <row r="64" spans="1:11" ht="13.5" customHeight="1">
      <c r="A64" s="15"/>
      <c r="B64" s="15"/>
      <c r="C64" s="21"/>
      <c r="D64" s="22"/>
      <c r="E64" s="18"/>
      <c r="F64" s="19"/>
      <c r="G64" s="20"/>
      <c r="H64" s="20"/>
      <c r="I64" s="20"/>
      <c r="J64" s="19"/>
      <c r="K64" s="9"/>
    </row>
    <row r="65" spans="1:11" ht="13.5" customHeight="1">
      <c r="A65" s="15"/>
      <c r="B65" s="15"/>
      <c r="C65" s="16"/>
      <c r="D65" s="17"/>
      <c r="E65" s="18"/>
      <c r="F65" s="19"/>
      <c r="G65" s="20"/>
      <c r="H65" s="20"/>
      <c r="I65" s="20"/>
      <c r="J65" s="19"/>
      <c r="K65" s="9"/>
    </row>
    <row r="66" spans="1:11" ht="13.5" customHeight="1">
      <c r="A66" s="15"/>
      <c r="B66" s="15"/>
      <c r="C66" s="16"/>
      <c r="D66" s="17"/>
      <c r="E66" s="18"/>
      <c r="F66" s="19"/>
      <c r="G66" s="20"/>
      <c r="H66" s="20"/>
      <c r="I66" s="20"/>
      <c r="J66" s="19"/>
      <c r="K66" s="9"/>
    </row>
    <row r="67" spans="1:11" ht="13.5" customHeight="1">
      <c r="A67" s="15"/>
      <c r="B67" s="15"/>
      <c r="C67" s="21"/>
      <c r="D67" s="17"/>
      <c r="E67" s="18"/>
      <c r="F67" s="19"/>
      <c r="G67" s="20"/>
      <c r="H67" s="20"/>
      <c r="I67" s="20"/>
      <c r="J67" s="19"/>
      <c r="K67" s="9"/>
    </row>
    <row r="68" spans="1:11" ht="13.5" customHeight="1">
      <c r="A68" s="15"/>
      <c r="B68" s="15"/>
      <c r="C68" s="16"/>
      <c r="D68" s="22"/>
      <c r="E68" s="18"/>
      <c r="F68" s="19"/>
      <c r="G68" s="20"/>
      <c r="H68" s="20"/>
      <c r="I68" s="20"/>
      <c r="J68" s="19"/>
      <c r="K68" s="9"/>
    </row>
    <row r="69" spans="1:11" ht="13.5" customHeight="1">
      <c r="A69" s="15"/>
      <c r="B69" s="15"/>
      <c r="C69" s="16"/>
      <c r="D69" s="17"/>
      <c r="E69" s="23"/>
      <c r="F69" s="19"/>
      <c r="G69" s="20"/>
      <c r="H69" s="20"/>
      <c r="I69" s="20"/>
      <c r="J69" s="19"/>
      <c r="K69" s="9"/>
    </row>
    <row r="70" spans="1:11" ht="13.5" customHeight="1">
      <c r="A70" s="15"/>
      <c r="B70" s="15"/>
      <c r="C70" s="21"/>
      <c r="D70" s="17"/>
      <c r="E70" s="18"/>
      <c r="F70" s="19"/>
      <c r="G70" s="20"/>
      <c r="H70" s="20"/>
      <c r="I70" s="20"/>
      <c r="J70" s="19"/>
      <c r="K70" s="9"/>
    </row>
    <row r="71" spans="1:11" ht="13.5" customHeight="1">
      <c r="A71" s="15"/>
      <c r="B71" s="15"/>
      <c r="C71" s="16"/>
      <c r="D71" s="17"/>
      <c r="E71" s="18"/>
      <c r="F71" s="19"/>
      <c r="G71" s="20"/>
      <c r="H71" s="20"/>
      <c r="I71" s="20"/>
      <c r="J71" s="19"/>
      <c r="K71" s="9"/>
    </row>
    <row r="72" spans="1:11" ht="13.5" customHeight="1">
      <c r="A72" s="24"/>
      <c r="B72" s="15"/>
      <c r="C72" s="21"/>
      <c r="D72" s="17"/>
      <c r="E72" s="25"/>
      <c r="F72" s="19"/>
      <c r="G72" s="20"/>
      <c r="H72" s="20"/>
      <c r="I72" s="20"/>
      <c r="J72" s="19"/>
      <c r="K72" s="9"/>
    </row>
    <row r="73" spans="1:11" ht="13.5" customHeight="1">
      <c r="A73" s="15"/>
      <c r="B73" s="15"/>
      <c r="C73" s="16"/>
      <c r="D73" s="17"/>
      <c r="E73" s="18"/>
      <c r="F73" s="19"/>
      <c r="G73" s="20"/>
      <c r="H73" s="20"/>
      <c r="I73" s="20"/>
      <c r="J73" s="19"/>
      <c r="K73" s="9"/>
    </row>
    <row r="74" spans="1:11" ht="13.5" customHeight="1">
      <c r="A74" s="15"/>
      <c r="B74" s="15"/>
      <c r="C74" s="16"/>
      <c r="D74" s="17"/>
      <c r="E74" s="18"/>
      <c r="F74" s="19"/>
      <c r="G74" s="20"/>
      <c r="H74" s="20"/>
      <c r="I74" s="20"/>
      <c r="J74" s="19"/>
      <c r="K74" s="9"/>
    </row>
    <row r="75" spans="1:11" ht="13.5" customHeight="1">
      <c r="A75" s="15"/>
      <c r="B75" s="15"/>
      <c r="C75" s="16"/>
      <c r="D75" s="17"/>
      <c r="E75" s="18"/>
      <c r="F75" s="19"/>
      <c r="G75" s="20"/>
      <c r="H75" s="20"/>
      <c r="I75" s="20"/>
      <c r="J75" s="19"/>
      <c r="K75" s="9"/>
    </row>
    <row r="76" spans="1:11" ht="13.5" customHeight="1">
      <c r="A76" s="24"/>
      <c r="B76" s="15"/>
      <c r="C76" s="21"/>
      <c r="D76" s="17"/>
      <c r="E76" s="25"/>
      <c r="F76" s="19"/>
      <c r="G76" s="20"/>
      <c r="H76" s="20"/>
      <c r="I76" s="20"/>
      <c r="J76" s="19"/>
      <c r="K76" s="9"/>
    </row>
    <row r="77" spans="1:11" ht="13.5" customHeight="1">
      <c r="A77" s="15"/>
      <c r="B77" s="15"/>
      <c r="C77" s="16"/>
      <c r="D77" s="17"/>
      <c r="E77" s="18"/>
      <c r="F77" s="19"/>
      <c r="G77" s="20"/>
      <c r="H77" s="20"/>
      <c r="I77" s="20"/>
      <c r="J77" s="19"/>
      <c r="K77" s="9"/>
    </row>
    <row r="78" spans="1:11" ht="13.5" customHeight="1">
      <c r="A78" s="15"/>
      <c r="B78" s="15"/>
      <c r="C78" s="16"/>
      <c r="D78" s="17"/>
      <c r="E78" s="18"/>
      <c r="F78" s="19"/>
      <c r="G78" s="20"/>
      <c r="H78" s="20"/>
      <c r="I78" s="20"/>
      <c r="J78" s="19"/>
      <c r="K78" s="9"/>
    </row>
    <row r="79" spans="1:11" ht="13.5" customHeight="1">
      <c r="A79" s="24"/>
      <c r="B79" s="15"/>
      <c r="C79" s="21"/>
      <c r="D79" s="17"/>
      <c r="E79" s="25"/>
      <c r="F79" s="19"/>
      <c r="G79" s="20"/>
      <c r="H79" s="20"/>
      <c r="I79" s="20"/>
      <c r="J79" s="19"/>
      <c r="K79" s="9"/>
    </row>
    <row r="80" spans="1:11" ht="13.5" customHeight="1">
      <c r="A80" s="15"/>
      <c r="B80" s="15"/>
      <c r="C80" s="21"/>
      <c r="D80" s="17"/>
      <c r="E80" s="18"/>
      <c r="F80" s="19"/>
      <c r="G80" s="20"/>
      <c r="H80" s="20"/>
      <c r="I80" s="20"/>
      <c r="J80" s="19"/>
      <c r="K80" s="9"/>
    </row>
    <row r="81" spans="1:11" ht="13.5" customHeight="1">
      <c r="A81" s="15"/>
      <c r="B81" s="15"/>
      <c r="C81" s="21"/>
      <c r="D81" s="17"/>
      <c r="E81" s="18"/>
      <c r="F81" s="19"/>
      <c r="G81" s="20"/>
      <c r="H81" s="20"/>
      <c r="I81" s="20"/>
      <c r="J81" s="19"/>
      <c r="K81" s="9"/>
    </row>
    <row r="82" spans="1:11" ht="13.5" customHeight="1">
      <c r="A82" s="26"/>
      <c r="B82" s="27"/>
      <c r="C82" s="27"/>
      <c r="D82" s="28"/>
      <c r="E82" s="28"/>
      <c r="F82" s="28"/>
      <c r="G82" s="27"/>
      <c r="H82" s="27"/>
      <c r="I82" s="27"/>
      <c r="J82" s="19"/>
      <c r="K82" s="19"/>
    </row>
    <row r="83" ht="13.5" customHeight="1"/>
    <row r="84" ht="13.5" customHeight="1"/>
  </sheetData>
  <mergeCells count="3">
    <mergeCell ref="A2:I3"/>
    <mergeCell ref="A56:I56"/>
    <mergeCell ref="A57:I5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&amp;R&amp;"Arial CE,Tučné"&amp;11ZK-02-2011-84, př. 1
počet stran: 3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dolezalova.i</dc:creator>
  <cp:keywords/>
  <dc:description/>
  <cp:lastModifiedBy>pospichalova</cp:lastModifiedBy>
  <cp:lastPrinted>2011-03-09T06:39:33Z</cp:lastPrinted>
  <dcterms:created xsi:type="dcterms:W3CDTF">2008-04-16T07:26:27Z</dcterms:created>
  <dcterms:modified xsi:type="dcterms:W3CDTF">2011-03-09T15:38:19Z</dcterms:modified>
  <cp:category/>
  <cp:version/>
  <cp:contentType/>
  <cp:contentStatus/>
</cp:coreProperties>
</file>