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30.11." sheetId="1" r:id="rId1"/>
  </sheets>
  <definedNames/>
  <calcPr fullCalcOnLoad="1"/>
</workbook>
</file>

<file path=xl/sharedStrings.xml><?xml version="1.0" encoding="utf-8"?>
<sst xmlns="http://schemas.openxmlformats.org/spreadsheetml/2006/main" count="113" uniqueCount="92">
  <si>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</si>
  <si>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</si>
  <si>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</si>
  <si>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</si>
  <si>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</si>
  <si>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</si>
  <si>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</si>
  <si>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analýz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</si>
  <si>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</si>
  <si>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</si>
  <si>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</si>
  <si>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</si>
  <si>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</si>
  <si>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</si>
  <si>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</si>
  <si>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</si>
  <si>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</si>
  <si>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</si>
  <si>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</si>
  <si>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</si>
  <si>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</si>
  <si>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</si>
  <si>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</si>
  <si>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</si>
  <si>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</si>
  <si>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</si>
  <si>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Tiskový mluvčí</t>
  </si>
  <si>
    <t>Úředník na úseku informování a prezentace činnosti organizace ve vztahu k veřejnosti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</si>
  <si>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</si>
  <si>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</si>
  <si>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</si>
  <si>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</si>
  <si>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</si>
  <si>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</si>
  <si>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</si>
  <si>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</si>
  <si>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</si>
  <si>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koncepční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</si>
  <si>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</si>
  <si>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</si>
  <si>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</si>
  <si>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</si>
  <si>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</si>
  <si>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</si>
  <si>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</si>
  <si>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Zaměstnanec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</si>
  <si>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</si>
  <si>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</si>
  <si>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</si>
  <si>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</si>
  <si>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</si>
  <si>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</si>
  <si>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sociálních dávek  a soc.-práv.ochrany dětí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</si>
  <si>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</si>
  <si>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</si>
  <si>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</si>
  <si>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</si>
  <si>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</si>
  <si>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</si>
  <si>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</si>
  <si>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</si>
  <si>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</si>
  <si>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</si>
  <si>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</si>
  <si>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</si>
  <si>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</si>
  <si>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</si>
  <si>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ekonomicko právní pro čerpání prostředků ES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</si>
  <si>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</si>
  <si>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</si>
  <si>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</si>
  <si>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</si>
  <si>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</si>
  <si>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</si>
  <si>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</si>
  <si>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</si>
  <si>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</si>
  <si>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</si>
  <si>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</si>
  <si>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dopravní obslužnosti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</si>
  <si>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</si>
  <si>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</si>
  <si>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</si>
  <si>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</si>
  <si>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</si>
  <si>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</si>
  <si>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Oddělení financování a výkaznictví obcí</t>
  </si>
  <si>
    <t>Úředník na úseku projektového řízení</t>
  </si>
  <si>
    <t>Odbor kultury, památkové péče a cestovního ruchu</t>
  </si>
  <si>
    <t>Organizace práce odboru - asistentka</t>
  </si>
  <si>
    <t>Schválená organizační struktura k        31. 1. 2011</t>
  </si>
  <si>
    <t>Skutečnost k 31 1.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</si>
</sst>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wrapText="1"/>
    </xf>
    <xf numFmtId="1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shrinkToFi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5"/>
  <sheetViews>
    <sheetView tabSelected="1" workbookViewId="0" topLeftCell="A1">
      <selection activeCell="B112" sqref="B112"/>
    </sheetView>
  </sheetViews>
  <sheetFormatPr defaultColWidth="9.00390625" defaultRowHeight="12.75"/>
  <cols>
    <col min="1" max="1" width="74.375" style="1" customWidth="1"/>
    <col min="2" max="3" width="13.25390625" style="1" customWidth="1"/>
    <col min="4" max="16384" width="9.125" style="1" customWidth="1"/>
  </cols>
  <sheetData>
    <row r="1" spans="1:3" ht="36.75" customHeight="1" thickBot="1">
      <c r="A1" s="100" t="s">
        <v>19</v>
      </c>
      <c r="B1" s="100"/>
      <c r="C1" s="100"/>
    </row>
    <row r="2" spans="1:3" ht="58.5" customHeight="1" thickBot="1">
      <c r="A2" s="2"/>
      <c r="B2" s="3" t="s">
        <v>90</v>
      </c>
      <c r="C2" s="4" t="s">
        <v>91</v>
      </c>
    </row>
    <row r="3" spans="1:3" ht="13.5" thickBot="1">
      <c r="A3" s="5" t="s">
        <v>22</v>
      </c>
      <c r="B3" s="6">
        <v>1</v>
      </c>
      <c r="C3" s="7">
        <v>1</v>
      </c>
    </row>
    <row r="4" spans="1:3" ht="13.5" thickBot="1">
      <c r="A4" s="8" t="s">
        <v>23</v>
      </c>
      <c r="B4" s="9">
        <v>1</v>
      </c>
      <c r="C4" s="10">
        <v>1</v>
      </c>
    </row>
    <row r="5" spans="1:3" ht="13.5" thickBot="1">
      <c r="A5" s="8" t="s">
        <v>24</v>
      </c>
      <c r="B5" s="9">
        <v>1</v>
      </c>
      <c r="C5" s="10">
        <v>1</v>
      </c>
    </row>
    <row r="6" spans="1:3" ht="12.75">
      <c r="A6" s="12" t="s">
        <v>1</v>
      </c>
      <c r="B6" s="13">
        <f>SUM(B7:B14)</f>
        <v>27</v>
      </c>
      <c r="C6" s="14">
        <f>SUM(C7:C14)</f>
        <v>27</v>
      </c>
    </row>
    <row r="7" spans="1:3" ht="12.75">
      <c r="A7" s="15" t="s">
        <v>25</v>
      </c>
      <c r="B7" s="16">
        <v>1</v>
      </c>
      <c r="C7" s="17">
        <v>1</v>
      </c>
    </row>
    <row r="8" spans="1:3" ht="12.75">
      <c r="A8" s="15" t="s">
        <v>26</v>
      </c>
      <c r="B8" s="16">
        <v>1</v>
      </c>
      <c r="C8" s="17">
        <v>1</v>
      </c>
    </row>
    <row r="9" spans="1:3" ht="12.75" customHeight="1">
      <c r="A9" s="15" t="s">
        <v>27</v>
      </c>
      <c r="B9" s="98">
        <v>2</v>
      </c>
      <c r="C9" s="17">
        <v>2</v>
      </c>
    </row>
    <row r="10" spans="1:3" ht="12.75" customHeight="1">
      <c r="A10" s="15" t="s">
        <v>41</v>
      </c>
      <c r="B10" s="98">
        <v>1</v>
      </c>
      <c r="C10" s="17">
        <v>1</v>
      </c>
    </row>
    <row r="11" spans="1:3" ht="12.75" customHeight="1">
      <c r="A11" s="15" t="s">
        <v>89</v>
      </c>
      <c r="B11" s="98">
        <v>1</v>
      </c>
      <c r="C11" s="17">
        <v>1</v>
      </c>
    </row>
    <row r="12" spans="1:3" ht="12.75">
      <c r="A12" s="18" t="s">
        <v>28</v>
      </c>
      <c r="B12" s="16">
        <v>4</v>
      </c>
      <c r="C12" s="17">
        <v>4</v>
      </c>
    </row>
    <row r="13" spans="1:3" ht="12.75">
      <c r="A13" s="19" t="s">
        <v>29</v>
      </c>
      <c r="B13" s="16">
        <v>4</v>
      </c>
      <c r="C13" s="17">
        <v>4</v>
      </c>
    </row>
    <row r="14" spans="1:3" ht="13.5" thickBot="1">
      <c r="A14" s="20" t="s">
        <v>30</v>
      </c>
      <c r="B14" s="21">
        <v>13</v>
      </c>
      <c r="C14" s="22">
        <v>13</v>
      </c>
    </row>
    <row r="15" spans="1:3" ht="13.5" thickBot="1">
      <c r="A15" s="91" t="s">
        <v>0</v>
      </c>
      <c r="B15" s="11">
        <v>3</v>
      </c>
      <c r="C15" s="7">
        <v>3</v>
      </c>
    </row>
    <row r="16" spans="1:3" ht="13.5" thickBot="1">
      <c r="A16" s="92" t="s">
        <v>32</v>
      </c>
      <c r="B16" s="94">
        <v>7</v>
      </c>
      <c r="C16" s="30">
        <v>6</v>
      </c>
    </row>
    <row r="17" spans="1:3" ht="13.5" thickBot="1">
      <c r="A17" s="93" t="s">
        <v>33</v>
      </c>
      <c r="B17" s="95">
        <v>6</v>
      </c>
      <c r="C17" s="7">
        <v>6</v>
      </c>
    </row>
    <row r="18" spans="1:3" ht="13.5" thickBot="1">
      <c r="A18" s="27" t="s">
        <v>2</v>
      </c>
      <c r="B18" s="28">
        <v>3</v>
      </c>
      <c r="C18" s="30">
        <v>3</v>
      </c>
    </row>
    <row r="19" spans="1:3" ht="13.5" thickBot="1">
      <c r="A19" s="24" t="s">
        <v>17</v>
      </c>
      <c r="B19" s="25">
        <v>1</v>
      </c>
      <c r="C19" s="26">
        <v>1</v>
      </c>
    </row>
    <row r="20" spans="1:3" ht="12.75">
      <c r="A20" s="31" t="s">
        <v>4</v>
      </c>
      <c r="B20" s="32">
        <f>SUM(B21:B25)</f>
        <v>38</v>
      </c>
      <c r="C20" s="23">
        <f>C21+C22+C23+C24+C25</f>
        <v>36</v>
      </c>
    </row>
    <row r="21" spans="1:3" ht="12.75">
      <c r="A21" s="33" t="s">
        <v>25</v>
      </c>
      <c r="B21" s="34">
        <v>1</v>
      </c>
      <c r="C21" s="17">
        <v>1</v>
      </c>
    </row>
    <row r="22" spans="1:3" ht="12.75">
      <c r="A22" s="35" t="s">
        <v>34</v>
      </c>
      <c r="B22" s="34">
        <v>2</v>
      </c>
      <c r="C22" s="17">
        <v>2</v>
      </c>
    </row>
    <row r="23" spans="1:3" ht="12.75">
      <c r="A23" s="36" t="s">
        <v>35</v>
      </c>
      <c r="B23" s="34">
        <v>8</v>
      </c>
      <c r="C23" s="17">
        <v>7</v>
      </c>
    </row>
    <row r="24" spans="1:3" ht="12.75">
      <c r="A24" s="37" t="s">
        <v>86</v>
      </c>
      <c r="B24" s="34">
        <v>19</v>
      </c>
      <c r="C24" s="17">
        <v>19</v>
      </c>
    </row>
    <row r="25" spans="1:3" ht="13.5" thickBot="1">
      <c r="A25" s="37" t="s">
        <v>36</v>
      </c>
      <c r="B25" s="34">
        <v>8</v>
      </c>
      <c r="C25" s="17">
        <v>7</v>
      </c>
    </row>
    <row r="26" spans="1:3" ht="12.75">
      <c r="A26" s="40" t="s">
        <v>5</v>
      </c>
      <c r="B26" s="41">
        <f>SUM(B27:B31)</f>
        <v>19</v>
      </c>
      <c r="C26" s="14">
        <f>C27+C28+C29+C30+C31</f>
        <v>19</v>
      </c>
    </row>
    <row r="27" spans="1:3" ht="12.75">
      <c r="A27" s="33" t="s">
        <v>25</v>
      </c>
      <c r="B27" s="34">
        <v>1</v>
      </c>
      <c r="C27" s="17">
        <v>1</v>
      </c>
    </row>
    <row r="28" spans="1:3" ht="12.75">
      <c r="A28" s="35" t="s">
        <v>37</v>
      </c>
      <c r="B28" s="34">
        <v>4</v>
      </c>
      <c r="C28" s="17">
        <v>4</v>
      </c>
    </row>
    <row r="29" spans="1:3" ht="12.75">
      <c r="A29" s="35" t="s">
        <v>38</v>
      </c>
      <c r="B29" s="34">
        <v>6</v>
      </c>
      <c r="C29" s="17">
        <v>6</v>
      </c>
    </row>
    <row r="30" spans="1:3" ht="12.75">
      <c r="A30" s="35" t="s">
        <v>39</v>
      </c>
      <c r="B30" s="34">
        <v>5</v>
      </c>
      <c r="C30" s="17">
        <v>5</v>
      </c>
    </row>
    <row r="31" spans="1:3" ht="13.5" thickBot="1">
      <c r="A31" s="42" t="s">
        <v>40</v>
      </c>
      <c r="B31" s="39">
        <v>3</v>
      </c>
      <c r="C31" s="22">
        <v>3</v>
      </c>
    </row>
    <row r="32" spans="1:3" ht="12.75">
      <c r="A32" s="46" t="s">
        <v>7</v>
      </c>
      <c r="B32" s="41">
        <v>3</v>
      </c>
      <c r="C32" s="14">
        <f>C33+C34</f>
        <v>2</v>
      </c>
    </row>
    <row r="33" spans="1:3" ht="12.75">
      <c r="A33" s="33" t="s">
        <v>25</v>
      </c>
      <c r="B33" s="34">
        <v>1</v>
      </c>
      <c r="C33" s="17">
        <v>0</v>
      </c>
    </row>
    <row r="34" spans="1:3" ht="13.5" thickBot="1">
      <c r="A34" s="47" t="s">
        <v>45</v>
      </c>
      <c r="B34" s="39">
        <v>2</v>
      </c>
      <c r="C34" s="22">
        <v>2</v>
      </c>
    </row>
    <row r="35" spans="1:3" ht="12.75">
      <c r="A35" s="43" t="s">
        <v>6</v>
      </c>
      <c r="B35" s="41">
        <f>SUM(B36:B40)</f>
        <v>23</v>
      </c>
      <c r="C35" s="14">
        <f>C36+C37+C38+C39+C40</f>
        <v>23</v>
      </c>
    </row>
    <row r="36" spans="1:3" ht="12.75">
      <c r="A36" s="44" t="s">
        <v>25</v>
      </c>
      <c r="B36" s="34">
        <v>1</v>
      </c>
      <c r="C36" s="17">
        <v>1</v>
      </c>
    </row>
    <row r="37" spans="1:3" ht="12.75">
      <c r="A37" s="44" t="s">
        <v>41</v>
      </c>
      <c r="B37" s="34">
        <v>1</v>
      </c>
      <c r="C37" s="17">
        <v>1</v>
      </c>
    </row>
    <row r="38" spans="1:3" ht="12.75">
      <c r="A38" s="44" t="s">
        <v>42</v>
      </c>
      <c r="B38" s="34">
        <v>1</v>
      </c>
      <c r="C38" s="17">
        <v>1</v>
      </c>
    </row>
    <row r="39" spans="1:3" ht="12.75">
      <c r="A39" s="45" t="s">
        <v>43</v>
      </c>
      <c r="B39" s="34">
        <v>7</v>
      </c>
      <c r="C39" s="17">
        <v>7</v>
      </c>
    </row>
    <row r="40" spans="1:3" ht="13.5" thickBot="1">
      <c r="A40" s="38" t="s">
        <v>44</v>
      </c>
      <c r="B40" s="39">
        <v>13</v>
      </c>
      <c r="C40" s="22">
        <v>13</v>
      </c>
    </row>
    <row r="41" spans="1:3" ht="13.5" thickBot="1">
      <c r="A41" s="29" t="s">
        <v>3</v>
      </c>
      <c r="B41" s="28">
        <v>18</v>
      </c>
      <c r="C41" s="30">
        <v>18</v>
      </c>
    </row>
    <row r="42" spans="1:3" ht="13.5" thickBot="1">
      <c r="A42" s="24" t="s">
        <v>16</v>
      </c>
      <c r="B42" s="25">
        <v>1</v>
      </c>
      <c r="C42" s="26">
        <v>1</v>
      </c>
    </row>
    <row r="43" spans="1:3" ht="12.75">
      <c r="A43" s="48" t="s">
        <v>8</v>
      </c>
      <c r="B43" s="49">
        <f>SUM(B44:B50)</f>
        <v>40</v>
      </c>
      <c r="C43" s="23">
        <f>C44+C45+C48+C46+C47+C49+C50</f>
        <v>38</v>
      </c>
    </row>
    <row r="44" spans="1:3" ht="12.75">
      <c r="A44" s="50" t="s">
        <v>25</v>
      </c>
      <c r="B44" s="51">
        <v>1</v>
      </c>
      <c r="C44" s="17">
        <v>1</v>
      </c>
    </row>
    <row r="45" spans="1:3" ht="12.75">
      <c r="A45" s="52" t="s">
        <v>41</v>
      </c>
      <c r="B45" s="51">
        <v>1</v>
      </c>
      <c r="C45" s="17">
        <v>1</v>
      </c>
    </row>
    <row r="46" spans="1:3" ht="12.75">
      <c r="A46" s="53" t="s">
        <v>46</v>
      </c>
      <c r="B46" s="51">
        <v>1</v>
      </c>
      <c r="C46" s="17">
        <v>1</v>
      </c>
    </row>
    <row r="47" spans="1:3" ht="12.75">
      <c r="A47" s="54" t="s">
        <v>47</v>
      </c>
      <c r="B47" s="51">
        <v>10</v>
      </c>
      <c r="C47" s="17">
        <v>9</v>
      </c>
    </row>
    <row r="48" spans="1:3" ht="12.75">
      <c r="A48" s="50" t="s">
        <v>83</v>
      </c>
      <c r="B48" s="51">
        <v>5</v>
      </c>
      <c r="C48" s="17">
        <v>5</v>
      </c>
    </row>
    <row r="49" spans="1:3" ht="12.75">
      <c r="A49" s="54" t="s">
        <v>48</v>
      </c>
      <c r="B49" s="51">
        <v>5</v>
      </c>
      <c r="C49" s="17">
        <v>5</v>
      </c>
    </row>
    <row r="50" spans="1:3" ht="13.5" thickBot="1">
      <c r="A50" s="55" t="s">
        <v>49</v>
      </c>
      <c r="B50" s="56">
        <v>17</v>
      </c>
      <c r="C50" s="22">
        <v>16</v>
      </c>
    </row>
    <row r="51" spans="1:3" ht="12.75">
      <c r="A51" s="46" t="s">
        <v>20</v>
      </c>
      <c r="B51" s="57">
        <f>SUM(B52:B56)</f>
        <v>32</v>
      </c>
      <c r="C51" s="57">
        <f>SUM(C52:C56)</f>
        <v>30</v>
      </c>
    </row>
    <row r="52" spans="1:3" ht="12.75">
      <c r="A52" s="33" t="s">
        <v>25</v>
      </c>
      <c r="B52" s="61">
        <v>1</v>
      </c>
      <c r="C52" s="59">
        <v>1</v>
      </c>
    </row>
    <row r="53" spans="1:3" ht="12.75">
      <c r="A53" s="45" t="s">
        <v>50</v>
      </c>
      <c r="B53" s="63">
        <v>1</v>
      </c>
      <c r="C53" s="17">
        <v>1</v>
      </c>
    </row>
    <row r="54" spans="1:3" ht="12.75">
      <c r="A54" s="53" t="s">
        <v>52</v>
      </c>
      <c r="B54" s="63">
        <v>9</v>
      </c>
      <c r="C54" s="17">
        <v>9</v>
      </c>
    </row>
    <row r="55" spans="1:3" ht="12.75">
      <c r="A55" s="53" t="s">
        <v>51</v>
      </c>
      <c r="B55" s="63">
        <v>15</v>
      </c>
      <c r="C55" s="17">
        <v>14</v>
      </c>
    </row>
    <row r="56" spans="1:3" ht="13.5" thickBot="1">
      <c r="A56" s="33" t="s">
        <v>84</v>
      </c>
      <c r="B56" s="96">
        <v>6</v>
      </c>
      <c r="C56" s="97">
        <v>5</v>
      </c>
    </row>
    <row r="57" spans="1:3" ht="12.75">
      <c r="A57" s="46" t="s">
        <v>21</v>
      </c>
      <c r="B57" s="57">
        <f>SUM(B58:B61)</f>
        <v>17</v>
      </c>
      <c r="C57" s="60">
        <f>SUM(C58:C61)</f>
        <v>17</v>
      </c>
    </row>
    <row r="58" spans="1:3" ht="12.75">
      <c r="A58" s="33" t="s">
        <v>25</v>
      </c>
      <c r="B58" s="61">
        <v>1</v>
      </c>
      <c r="C58" s="62">
        <v>1</v>
      </c>
    </row>
    <row r="59" spans="1:3" ht="12.75">
      <c r="A59" s="53" t="s">
        <v>41</v>
      </c>
      <c r="B59" s="63">
        <v>1</v>
      </c>
      <c r="C59" s="64">
        <v>1</v>
      </c>
    </row>
    <row r="60" spans="1:3" ht="12.75">
      <c r="A60" s="65" t="s">
        <v>53</v>
      </c>
      <c r="B60" s="63">
        <v>8</v>
      </c>
      <c r="C60" s="64">
        <v>8</v>
      </c>
    </row>
    <row r="61" spans="1:3" ht="13.5" thickBot="1">
      <c r="A61" s="65" t="s">
        <v>54</v>
      </c>
      <c r="B61" s="66">
        <v>7</v>
      </c>
      <c r="C61" s="67">
        <v>7</v>
      </c>
    </row>
    <row r="62" spans="1:3" ht="12.75">
      <c r="A62" s="40" t="s">
        <v>9</v>
      </c>
      <c r="B62" s="41">
        <f>SUM(B63:B68)</f>
        <v>27</v>
      </c>
      <c r="C62" s="14">
        <f>C63+C64+C65+C66+C67+C68</f>
        <v>27</v>
      </c>
    </row>
    <row r="63" spans="1:3" ht="12.75">
      <c r="A63" s="33" t="s">
        <v>25</v>
      </c>
      <c r="B63" s="58">
        <v>1</v>
      </c>
      <c r="C63" s="59">
        <v>1</v>
      </c>
    </row>
    <row r="64" spans="1:3" ht="12.75">
      <c r="A64" s="33" t="s">
        <v>55</v>
      </c>
      <c r="B64" s="51">
        <v>1</v>
      </c>
      <c r="C64" s="17">
        <v>1</v>
      </c>
    </row>
    <row r="65" spans="1:3" ht="12.75">
      <c r="A65" s="33" t="s">
        <v>56</v>
      </c>
      <c r="B65" s="51">
        <v>1</v>
      </c>
      <c r="C65" s="17">
        <v>1</v>
      </c>
    </row>
    <row r="66" spans="1:3" ht="12.75">
      <c r="A66" s="37" t="s">
        <v>57</v>
      </c>
      <c r="B66" s="51">
        <v>11</v>
      </c>
      <c r="C66" s="17">
        <v>11</v>
      </c>
    </row>
    <row r="67" spans="1:3" ht="12.75">
      <c r="A67" s="68" t="s">
        <v>58</v>
      </c>
      <c r="B67" s="51">
        <v>7</v>
      </c>
      <c r="C67" s="17">
        <v>7</v>
      </c>
    </row>
    <row r="68" spans="1:3" ht="13.5" thickBot="1">
      <c r="A68" s="69" t="s">
        <v>59</v>
      </c>
      <c r="B68" s="56">
        <v>6</v>
      </c>
      <c r="C68" s="22">
        <v>6</v>
      </c>
    </row>
    <row r="69" spans="1:3" ht="12.75">
      <c r="A69" s="40" t="s">
        <v>10</v>
      </c>
      <c r="B69" s="41">
        <f>SUM(B70:B75)</f>
        <v>21</v>
      </c>
      <c r="C69" s="14">
        <f>C70+C71+C72+C73+C74+C75</f>
        <v>21</v>
      </c>
    </row>
    <row r="70" spans="1:3" ht="12.75">
      <c r="A70" s="33" t="s">
        <v>25</v>
      </c>
      <c r="B70" s="51">
        <v>1</v>
      </c>
      <c r="C70" s="17">
        <v>1</v>
      </c>
    </row>
    <row r="71" spans="1:3" ht="12.75">
      <c r="A71" s="37" t="s">
        <v>60</v>
      </c>
      <c r="B71" s="51">
        <v>1</v>
      </c>
      <c r="C71" s="17">
        <v>1</v>
      </c>
    </row>
    <row r="72" spans="1:3" ht="12.75">
      <c r="A72" s="37" t="s">
        <v>41</v>
      </c>
      <c r="B72" s="51">
        <v>1</v>
      </c>
      <c r="C72" s="17">
        <v>1</v>
      </c>
    </row>
    <row r="73" spans="1:3" ht="12.75">
      <c r="A73" s="70" t="s">
        <v>61</v>
      </c>
      <c r="B73" s="51">
        <v>6</v>
      </c>
      <c r="C73" s="17">
        <v>6</v>
      </c>
    </row>
    <row r="74" spans="1:3" ht="12.75">
      <c r="A74" s="68" t="s">
        <v>62</v>
      </c>
      <c r="B74" s="51">
        <v>8</v>
      </c>
      <c r="C74" s="17">
        <v>8</v>
      </c>
    </row>
    <row r="75" spans="1:3" ht="13.5" thickBot="1">
      <c r="A75" s="71" t="s">
        <v>63</v>
      </c>
      <c r="B75" s="72">
        <v>4</v>
      </c>
      <c r="C75" s="22">
        <v>4</v>
      </c>
    </row>
    <row r="76" spans="1:3" ht="12.75">
      <c r="A76" s="12" t="s">
        <v>11</v>
      </c>
      <c r="B76" s="13">
        <f>SUM(B77:B80)</f>
        <v>17</v>
      </c>
      <c r="C76" s="14">
        <f>C77+C78+C79+C80</f>
        <v>17</v>
      </c>
    </row>
    <row r="77" spans="1:3" ht="12.75">
      <c r="A77" s="15" t="s">
        <v>25</v>
      </c>
      <c r="B77" s="51">
        <v>1</v>
      </c>
      <c r="C77" s="17">
        <v>1</v>
      </c>
    </row>
    <row r="78" spans="1:3" ht="12.75">
      <c r="A78" s="73" t="s">
        <v>64</v>
      </c>
      <c r="B78" s="51">
        <v>1</v>
      </c>
      <c r="C78" s="17">
        <v>1</v>
      </c>
    </row>
    <row r="79" spans="1:3" ht="12.75">
      <c r="A79" s="74" t="s">
        <v>65</v>
      </c>
      <c r="B79" s="51">
        <v>7</v>
      </c>
      <c r="C79" s="17">
        <v>7</v>
      </c>
    </row>
    <row r="80" spans="1:3" ht="13.5" thickBot="1">
      <c r="A80" s="75" t="s">
        <v>66</v>
      </c>
      <c r="B80" s="56">
        <v>8</v>
      </c>
      <c r="C80" s="22">
        <v>8</v>
      </c>
    </row>
    <row r="81" spans="1:3" ht="13.5" thickBot="1">
      <c r="A81" s="88" t="s">
        <v>82</v>
      </c>
      <c r="B81" s="89">
        <v>12</v>
      </c>
      <c r="C81" s="90">
        <v>12</v>
      </c>
    </row>
    <row r="82" spans="1:3" ht="13.5" thickBot="1">
      <c r="A82" s="24" t="s">
        <v>18</v>
      </c>
      <c r="B82" s="25">
        <v>1</v>
      </c>
      <c r="C82" s="26">
        <v>1</v>
      </c>
    </row>
    <row r="83" spans="1:3" ht="12.75">
      <c r="A83" s="31" t="s">
        <v>12</v>
      </c>
      <c r="B83" s="13">
        <f>SUM(B84:B89)</f>
        <v>36</v>
      </c>
      <c r="C83" s="14">
        <f>SUM(C84:C89)</f>
        <v>32</v>
      </c>
    </row>
    <row r="84" spans="1:3" ht="12.75">
      <c r="A84" s="33" t="s">
        <v>25</v>
      </c>
      <c r="B84" s="16">
        <v>1</v>
      </c>
      <c r="C84" s="17">
        <v>1</v>
      </c>
    </row>
    <row r="85" spans="1:3" ht="12.75">
      <c r="A85" s="53" t="s">
        <v>31</v>
      </c>
      <c r="B85" s="16">
        <v>1</v>
      </c>
      <c r="C85" s="17">
        <v>1</v>
      </c>
    </row>
    <row r="86" spans="1:3" ht="12.75">
      <c r="A86" s="33" t="s">
        <v>67</v>
      </c>
      <c r="B86" s="16">
        <v>7</v>
      </c>
      <c r="C86" s="17">
        <v>6</v>
      </c>
    </row>
    <row r="87" spans="1:3" ht="12.75">
      <c r="A87" s="36" t="s">
        <v>68</v>
      </c>
      <c r="B87" s="16">
        <v>10</v>
      </c>
      <c r="C87" s="17">
        <v>8</v>
      </c>
    </row>
    <row r="88" spans="1:3" ht="12.75">
      <c r="A88" s="45" t="s">
        <v>69</v>
      </c>
      <c r="B88" s="16">
        <v>4</v>
      </c>
      <c r="C88" s="17">
        <v>3</v>
      </c>
    </row>
    <row r="89" spans="1:3" ht="13.5" thickBot="1">
      <c r="A89" s="33" t="s">
        <v>70</v>
      </c>
      <c r="B89" s="21">
        <v>13</v>
      </c>
      <c r="C89" s="22">
        <v>13</v>
      </c>
    </row>
    <row r="90" spans="1:3" ht="12.75">
      <c r="A90" s="40" t="s">
        <v>88</v>
      </c>
      <c r="B90" s="13">
        <f>SUM(B91:B96)</f>
        <v>14</v>
      </c>
      <c r="C90" s="23">
        <f>SUM(C91:C96)</f>
        <v>14</v>
      </c>
    </row>
    <row r="91" spans="1:3" ht="12.75">
      <c r="A91" s="33" t="s">
        <v>25</v>
      </c>
      <c r="B91" s="16">
        <v>1</v>
      </c>
      <c r="C91" s="17">
        <v>1</v>
      </c>
    </row>
    <row r="92" spans="1:3" ht="12.75">
      <c r="A92" s="33" t="s">
        <v>41</v>
      </c>
      <c r="B92" s="16">
        <v>1</v>
      </c>
      <c r="C92" s="17">
        <v>1</v>
      </c>
    </row>
    <row r="93" spans="1:3" ht="12.75">
      <c r="A93" s="33" t="s">
        <v>87</v>
      </c>
      <c r="B93" s="16">
        <v>1</v>
      </c>
      <c r="C93" s="17">
        <v>1</v>
      </c>
    </row>
    <row r="94" spans="1:3" ht="12.75">
      <c r="A94" s="33" t="s">
        <v>71</v>
      </c>
      <c r="B94" s="16">
        <v>1</v>
      </c>
      <c r="C94" s="17">
        <v>1</v>
      </c>
    </row>
    <row r="95" spans="1:3" ht="12.75">
      <c r="A95" s="53" t="s">
        <v>72</v>
      </c>
      <c r="B95" s="16">
        <v>6</v>
      </c>
      <c r="C95" s="17">
        <v>6</v>
      </c>
    </row>
    <row r="96" spans="1:3" ht="13.5" thickBot="1">
      <c r="A96" s="76" t="s">
        <v>73</v>
      </c>
      <c r="B96" s="21">
        <v>4</v>
      </c>
      <c r="C96" s="22">
        <v>4</v>
      </c>
    </row>
    <row r="97" spans="1:3" ht="12.75">
      <c r="A97" s="40" t="s">
        <v>13</v>
      </c>
      <c r="B97" s="13">
        <f>SUM(B98:B102)</f>
        <v>24</v>
      </c>
      <c r="C97" s="77">
        <f>C98+C99+C100+C101+C102</f>
        <v>24</v>
      </c>
    </row>
    <row r="98" spans="1:3" ht="12.75">
      <c r="A98" s="33" t="s">
        <v>25</v>
      </c>
      <c r="B98" s="16">
        <v>1</v>
      </c>
      <c r="C98" s="78">
        <v>1</v>
      </c>
    </row>
    <row r="99" spans="1:3" ht="12.75">
      <c r="A99" s="33" t="s">
        <v>74</v>
      </c>
      <c r="B99" s="16">
        <v>1</v>
      </c>
      <c r="C99" s="78">
        <v>1</v>
      </c>
    </row>
    <row r="100" spans="1:3" ht="12.75">
      <c r="A100" s="53" t="s">
        <v>46</v>
      </c>
      <c r="B100" s="16">
        <v>1</v>
      </c>
      <c r="C100" s="78">
        <v>1</v>
      </c>
    </row>
    <row r="101" spans="1:3" ht="12.75">
      <c r="A101" s="79" t="s">
        <v>75</v>
      </c>
      <c r="B101" s="16">
        <v>11</v>
      </c>
      <c r="C101" s="78">
        <v>11</v>
      </c>
    </row>
    <row r="102" spans="1:3" ht="13.5" thickBot="1">
      <c r="A102" s="76" t="s">
        <v>76</v>
      </c>
      <c r="B102" s="21">
        <v>10</v>
      </c>
      <c r="C102" s="80">
        <v>10</v>
      </c>
    </row>
    <row r="103" spans="1:3" ht="12.75">
      <c r="A103" s="43" t="s">
        <v>14</v>
      </c>
      <c r="B103" s="81">
        <f>SUM(B104:B111)</f>
        <v>35</v>
      </c>
      <c r="C103" s="14">
        <f>C104+C105+C106+C107+C108+C109+C110+C111</f>
        <v>35</v>
      </c>
    </row>
    <row r="104" spans="1:3" ht="12.75">
      <c r="A104" s="44" t="s">
        <v>25</v>
      </c>
      <c r="B104" s="82">
        <v>1</v>
      </c>
      <c r="C104" s="17">
        <v>1</v>
      </c>
    </row>
    <row r="105" spans="1:3" ht="12.75">
      <c r="A105" s="45" t="s">
        <v>85</v>
      </c>
      <c r="B105" s="82">
        <v>1</v>
      </c>
      <c r="C105" s="17">
        <v>1</v>
      </c>
    </row>
    <row r="106" spans="1:3" ht="12.75">
      <c r="A106" s="45" t="s">
        <v>41</v>
      </c>
      <c r="B106" s="82">
        <v>1</v>
      </c>
      <c r="C106" s="17">
        <v>1</v>
      </c>
    </row>
    <row r="107" spans="1:3" ht="12.75">
      <c r="A107" s="45" t="s">
        <v>77</v>
      </c>
      <c r="B107" s="82">
        <v>4</v>
      </c>
      <c r="C107" s="17">
        <v>4</v>
      </c>
    </row>
    <row r="108" spans="1:3" ht="12.75">
      <c r="A108" s="45" t="s">
        <v>78</v>
      </c>
      <c r="B108" s="82">
        <v>12</v>
      </c>
      <c r="C108" s="17">
        <v>12</v>
      </c>
    </row>
    <row r="109" spans="1:3" ht="12.75">
      <c r="A109" s="44" t="s">
        <v>79</v>
      </c>
      <c r="B109" s="82">
        <v>6</v>
      </c>
      <c r="C109" s="17">
        <v>6</v>
      </c>
    </row>
    <row r="110" spans="1:3" ht="12.75">
      <c r="A110" s="83" t="s">
        <v>80</v>
      </c>
      <c r="B110" s="82">
        <v>7</v>
      </c>
      <c r="C110" s="17">
        <v>7</v>
      </c>
    </row>
    <row r="111" spans="1:3" ht="13.5" thickBot="1">
      <c r="A111" s="84" t="s">
        <v>81</v>
      </c>
      <c r="B111" s="85">
        <v>3</v>
      </c>
      <c r="C111" s="22">
        <v>3</v>
      </c>
    </row>
    <row r="112" spans="1:3" ht="13.5" thickBot="1">
      <c r="A112" s="86" t="s">
        <v>15</v>
      </c>
      <c r="B112" s="99">
        <f>B103+B97+B90+B83+B82+B81+B76+B69+B62+B57+B51+B43+B42+B41+B35+B32+B26+B20+B18+B19+B17+B16+B15+B6+B5+B4+B3</f>
        <v>428</v>
      </c>
      <c r="C112" s="30">
        <f>C103+C97+C90+C83+C82+C81+C76+C69+C62+C57+C51+C43+C42+C41+C35+C32+C26+C20+C18+C19+C17+C16+C15+C6+C5+C4+C3</f>
        <v>416</v>
      </c>
    </row>
    <row r="115" ht="12.75">
      <c r="A115" s="87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&amp;R&amp;"Arial CE,tučné"ZK-01-2011-03, př. 1
počet stran: 2</oddHeader>
    <oddFooter>&amp;C&amp;P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2011-01-14T07:19:42Z</cp:lastPrinted>
  <dcterms:created xsi:type="dcterms:W3CDTF">1997-01-24T11:07:25Z</dcterms:created>
  <dcterms:modified xsi:type="dcterms:W3CDTF">2011-01-19T09:30:31Z</dcterms:modified>
  <cp:category/>
  <cp:version/>
  <cp:contentType/>
  <cp:contentStatus/>
</cp:coreProperties>
</file>