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7-2010-47, př. 1" sheetId="1" r:id="rId1"/>
  </sheets>
  <definedNames>
    <definedName name="_xlnm.Print_Titles" localSheetId="0">'ZK-07-2010-47, př. 1'!$6:$6</definedName>
    <definedName name="_xlnm.Print_Area" localSheetId="0">'ZK-07-2010-47, př. 1'!$A$2:$F$104</definedName>
  </definedNames>
  <calcPr fullCalcOnLoad="1"/>
</workbook>
</file>

<file path=xl/sharedStrings.xml><?xml version="1.0" encoding="utf-8"?>
<sst xmlns="http://schemas.openxmlformats.org/spreadsheetml/2006/main" count="135" uniqueCount="119">
  <si>
    <t>Základní škola Třebíč, Cyrilometodějská 22</t>
  </si>
  <si>
    <t>TONY zdravotní kočárek s příslušenstvím</t>
  </si>
  <si>
    <t>Základní škola Moravské Budějovice, Dobrovského 11</t>
  </si>
  <si>
    <t>Křeslo pojízdné polohovací</t>
  </si>
  <si>
    <t>Základní škola Pelhřimov, Komenského 1326</t>
  </si>
  <si>
    <t>El.polohovací lehátko</t>
  </si>
  <si>
    <t>Základní škola Jihlava, Jungmannova 6</t>
  </si>
  <si>
    <t>Židle s pracovní plochou</t>
  </si>
  <si>
    <t>Základní škola Ledeč nad Sázavou, Habrecká 378</t>
  </si>
  <si>
    <t>Polohovací vak</t>
  </si>
  <si>
    <t>Dotykový monitor</t>
  </si>
  <si>
    <t>Základní škola a Praktická škola Velké Meziříčí, Poštovní 1663/3</t>
  </si>
  <si>
    <t>Polohovací křeslo</t>
  </si>
  <si>
    <t>Polohovací vak Spastik</t>
  </si>
  <si>
    <t>Základní škola Velká Bíteš, Tišnovská 116</t>
  </si>
  <si>
    <t>PC Premio Professional+ zákl.software</t>
  </si>
  <si>
    <t>Ovládací tlačítko Pilow Switch</t>
  </si>
  <si>
    <t>ZŠ a MŠ Třebíč, Na kopcích 342</t>
  </si>
  <si>
    <t>List-polohovací lehátko</t>
  </si>
  <si>
    <t>Core ballance dynaso</t>
  </si>
  <si>
    <t>ZŠ Zdár nad. Sáz. Komenského 6</t>
  </si>
  <si>
    <t>Dětský vozík Corso Country</t>
  </si>
  <si>
    <t>Výukové programy</t>
  </si>
  <si>
    <t>ZŠ a MŠ Kamenice 402</t>
  </si>
  <si>
    <t>ZŠ a MŠ Herálec, 592 01 Herálec 440</t>
  </si>
  <si>
    <t>Komujnikátor GO TALK 20+</t>
  </si>
  <si>
    <t xml:space="preserve">Výukový program </t>
  </si>
  <si>
    <t>ZŠ a MŠ Osová Bítýška</t>
  </si>
  <si>
    <t>Polohovací lavice s poloh.židličkou</t>
  </si>
  <si>
    <t>ZŠ Měřín</t>
  </si>
  <si>
    <t>ZŠ Krucemburk, Školní 440</t>
  </si>
  <si>
    <t>Rámečky Logico Picocolo</t>
  </si>
  <si>
    <t>Jazyk a řeč-rozliš.slov</t>
  </si>
  <si>
    <t>ZŠ Ledeč nad Sáz., Nádražní 780</t>
  </si>
  <si>
    <t>Stavitelná lavice pro TP</t>
  </si>
  <si>
    <t>Výuk.programy Terasoft</t>
  </si>
  <si>
    <t>ZŠ a MŠ Tasov, 675 79 Tasov 37</t>
  </si>
  <si>
    <t>Lavice+židle polohovací</t>
  </si>
  <si>
    <t>Výukový program 1. st.ZŠ</t>
  </si>
  <si>
    <t>Základní škola a MŠ Vladislav, 675 01 Vladislav 203</t>
  </si>
  <si>
    <t>Stavitelná židle Z 6302</t>
  </si>
  <si>
    <t>ZŠ Humpolec, Hradská 894</t>
  </si>
  <si>
    <t>Stavitelná lavice</t>
  </si>
  <si>
    <t>Výukový program Logomalovánky</t>
  </si>
  <si>
    <t>Výukový program pro autisty</t>
  </si>
  <si>
    <t>Výukový program Pavučinka</t>
  </si>
  <si>
    <t>ZŠ Pacov, nám. Svobody 321</t>
  </si>
  <si>
    <t>ZŠ a MŠ Habry, V Zahradách 18, 582 81 Habry</t>
  </si>
  <si>
    <t>Výukový software pro Čj</t>
  </si>
  <si>
    <t>Software pro interaktivní tabuli</t>
  </si>
  <si>
    <t>ZŠ Bystřice nad Pernštejnem, Nádražní 615</t>
  </si>
  <si>
    <t>Orffovy nástroje</t>
  </si>
  <si>
    <t>CD sluchové vnímání</t>
  </si>
  <si>
    <t>Výukový program Čj s Tobi</t>
  </si>
  <si>
    <t>Výukový program pro práci s PC</t>
  </si>
  <si>
    <t>Výukový program Opakujte se mnou</t>
  </si>
  <si>
    <t>ZŠ Světlá, Lánecká 699</t>
  </si>
  <si>
    <t>Sada Výukový program pro tyflo</t>
  </si>
  <si>
    <t>Sada výukových programů</t>
  </si>
  <si>
    <t>ZŠ a MŠ Havl. Brod, Wolkerova 2941</t>
  </si>
  <si>
    <t>ZOOOM TEXT ZV/OD</t>
  </si>
  <si>
    <t>ZŠ a MŠ Myslibořice 170, 675 60 Myslibořice</t>
  </si>
  <si>
    <t xml:space="preserve">Výukové programy </t>
  </si>
  <si>
    <t>ZŠ Havl. Brod, Konečná 1884</t>
  </si>
  <si>
    <t>ZŠ Okříšky</t>
  </si>
  <si>
    <t>didaktické stimulační pomůcky</t>
  </si>
  <si>
    <t>výukové programy</t>
  </si>
  <si>
    <t>ZŠ Velké Meziříčí, Sokolovská 470/13</t>
  </si>
  <si>
    <t>Základní škola Hrotovice, F. B. Zvěřiny 221 675 55 Hrotovice</t>
  </si>
  <si>
    <t>ZŠ Jihlava, Seifertova 5</t>
  </si>
  <si>
    <t xml:space="preserve">výukové programy </t>
  </si>
  <si>
    <t>ZŠ Rapotice</t>
  </si>
  <si>
    <t>SW výukový</t>
  </si>
  <si>
    <t>ZŠ Nový Rychnov</t>
  </si>
  <si>
    <t>ZŠ O. Březiny Počátky, Komenského sady 387</t>
  </si>
  <si>
    <t>ZŠ a MŠ Košetice, 394 22 Košetice 105</t>
  </si>
  <si>
    <t>Molitanové tvary</t>
  </si>
  <si>
    <t>ZŠ a MŠ Dobrá Voda, 594 51 Křižanov</t>
  </si>
  <si>
    <t>Kraj Vysočina celkem:</t>
  </si>
  <si>
    <t>Celkem  - krajské školy</t>
  </si>
  <si>
    <t>paragraf</t>
  </si>
  <si>
    <t>Název a sídlo školy/školského zařízení</t>
  </si>
  <si>
    <t xml:space="preserve"> Název pomůcky</t>
  </si>
  <si>
    <t>Schválená částka Kč</t>
  </si>
  <si>
    <t>Celkem dotace neinvestiční</t>
  </si>
  <si>
    <t xml:space="preserve">Celkem  - obecní školy </t>
  </si>
  <si>
    <t>67008381</t>
  </si>
  <si>
    <t>48895229</t>
  </si>
  <si>
    <t>75022354</t>
  </si>
  <si>
    <t>43378684</t>
  </si>
  <si>
    <t>70877068</t>
  </si>
  <si>
    <t>48895288</t>
  </si>
  <si>
    <t>71008951</t>
  </si>
  <si>
    <t>70281793</t>
  </si>
  <si>
    <t>70265984</t>
  </si>
  <si>
    <t>70504547</t>
  </si>
  <si>
    <t>75000474</t>
  </si>
  <si>
    <t>70990964</t>
  </si>
  <si>
    <t>43379516</t>
  </si>
  <si>
    <t>75017130</t>
  </si>
  <si>
    <t>70910987</t>
  </si>
  <si>
    <t>70279993</t>
  </si>
  <si>
    <t>70910995</t>
  </si>
  <si>
    <t>48526096</t>
  </si>
  <si>
    <t>70282234</t>
  </si>
  <si>
    <t>65269870</t>
  </si>
  <si>
    <t>70990344</t>
  </si>
  <si>
    <t>75000334</t>
  </si>
  <si>
    <t>75000814</t>
  </si>
  <si>
    <t>75000156</t>
  </si>
  <si>
    <t>IČO</t>
  </si>
  <si>
    <t>tabulka č. 2</t>
  </si>
  <si>
    <t>tabulka č. 1</t>
  </si>
  <si>
    <t>Brepta-výukový program</t>
  </si>
  <si>
    <t>Výukový program Veselé počítání</t>
  </si>
  <si>
    <t>Výukový program Veselý slabikář</t>
  </si>
  <si>
    <t>Návrh na provedení rozpočtového opatření na kapitole Školství, mládeže a sportu – dotace na rozvojový program „Vybavení škol pomůckami kompenzačního a rehabilitačního charakteru pro žáky se zdravotním postižením v roce 2010“.</t>
  </si>
  <si>
    <t>počet stran: 3</t>
  </si>
  <si>
    <t>ZK-07-2010-47,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</si>
</sst>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3" fontId="9" fillId="0" borderId="7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3" fontId="9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8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16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="115" zoomScaleNormal="115" workbookViewId="0" topLeftCell="A2">
      <selection activeCell="K6" sqref="K6"/>
    </sheetView>
  </sheetViews>
  <sheetFormatPr defaultColWidth="9.140625" defaultRowHeight="12.75"/>
  <cols>
    <col min="2" max="2" width="10.421875" style="0" customWidth="1"/>
    <col min="3" max="3" width="33.421875" style="1" customWidth="1"/>
    <col min="4" max="4" width="28.421875" style="1" customWidth="1"/>
    <col min="5" max="5" width="13.28125" style="2" customWidth="1"/>
    <col min="6" max="6" width="14.421875" style="0" customWidth="1"/>
  </cols>
  <sheetData>
    <row r="2" spans="1:6" ht="48.75" customHeight="1">
      <c r="A2" s="64" t="s">
        <v>116</v>
      </c>
      <c r="B2" s="64"/>
      <c r="C2" s="64"/>
      <c r="D2" s="64"/>
      <c r="E2" s="64"/>
      <c r="F2" s="64"/>
    </row>
    <row r="3" spans="1:5" ht="15.75" customHeight="1">
      <c r="A3" s="51"/>
      <c r="B3" s="51"/>
      <c r="C3" s="51"/>
      <c r="D3" s="51"/>
      <c r="E3" s="54" t="s">
        <v>118</v>
      </c>
    </row>
    <row r="4" spans="1:6" ht="12.75" customHeight="1">
      <c r="A4" s="51"/>
      <c r="B4" s="51"/>
      <c r="C4" s="51"/>
      <c r="D4" s="51"/>
      <c r="E4" s="53" t="s">
        <v>117</v>
      </c>
      <c r="F4" s="52"/>
    </row>
    <row r="5" spans="3:6" ht="20.25" customHeight="1" thickBot="1">
      <c r="C5" s="17"/>
      <c r="D5" s="17"/>
      <c r="E5" s="17"/>
      <c r="F5" s="10" t="s">
        <v>112</v>
      </c>
    </row>
    <row r="6" spans="1:6" ht="64.5" customHeight="1" thickBot="1">
      <c r="A6" s="18" t="s">
        <v>80</v>
      </c>
      <c r="B6" s="18" t="s">
        <v>110</v>
      </c>
      <c r="C6" s="19" t="s">
        <v>81</v>
      </c>
      <c r="D6" s="20" t="s">
        <v>82</v>
      </c>
      <c r="E6" s="19" t="s">
        <v>83</v>
      </c>
      <c r="F6" s="19" t="s">
        <v>84</v>
      </c>
    </row>
    <row r="7" spans="1:6" ht="27" customHeight="1">
      <c r="A7" s="58">
        <v>3114</v>
      </c>
      <c r="B7" s="58">
        <v>47443936</v>
      </c>
      <c r="C7" s="66" t="s">
        <v>0</v>
      </c>
      <c r="D7" s="21" t="s">
        <v>1</v>
      </c>
      <c r="E7" s="22">
        <v>23000</v>
      </c>
      <c r="F7" s="23"/>
    </row>
    <row r="8" spans="1:6" ht="19.5" customHeight="1" thickBot="1">
      <c r="A8" s="60"/>
      <c r="B8" s="60"/>
      <c r="C8" s="67"/>
      <c r="D8" s="24"/>
      <c r="E8" s="25"/>
      <c r="F8" s="26">
        <v>23000</v>
      </c>
    </row>
    <row r="9" spans="1:6" ht="19.5" customHeight="1">
      <c r="A9" s="58">
        <v>3114</v>
      </c>
      <c r="B9" s="58">
        <v>60418494</v>
      </c>
      <c r="C9" s="61" t="s">
        <v>2</v>
      </c>
      <c r="D9" s="21" t="s">
        <v>3</v>
      </c>
      <c r="E9" s="27">
        <v>26000</v>
      </c>
      <c r="F9" s="28"/>
    </row>
    <row r="10" spans="1:6" ht="19.5" customHeight="1" thickBot="1">
      <c r="A10" s="60"/>
      <c r="B10" s="60"/>
      <c r="C10" s="63"/>
      <c r="D10" s="29"/>
      <c r="E10" s="25"/>
      <c r="F10" s="26">
        <v>26000</v>
      </c>
    </row>
    <row r="11" spans="1:6" ht="19.5" customHeight="1">
      <c r="A11" s="58">
        <v>3114</v>
      </c>
      <c r="B11" s="58">
        <v>70844194</v>
      </c>
      <c r="C11" s="61" t="s">
        <v>4</v>
      </c>
      <c r="D11" s="21" t="s">
        <v>5</v>
      </c>
      <c r="E11" s="27">
        <v>20000</v>
      </c>
      <c r="F11" s="28"/>
    </row>
    <row r="12" spans="1:6" ht="19.5" customHeight="1" thickBot="1">
      <c r="A12" s="60"/>
      <c r="B12" s="60"/>
      <c r="C12" s="63"/>
      <c r="D12" s="29"/>
      <c r="E12" s="25"/>
      <c r="F12" s="26">
        <v>20000</v>
      </c>
    </row>
    <row r="13" spans="1:6" ht="19.5" customHeight="1">
      <c r="A13" s="68">
        <v>3114</v>
      </c>
      <c r="B13" s="58">
        <v>70838241</v>
      </c>
      <c r="C13" s="62" t="s">
        <v>8</v>
      </c>
      <c r="D13" s="21" t="s">
        <v>9</v>
      </c>
      <c r="E13" s="27">
        <v>8000</v>
      </c>
      <c r="F13" s="28"/>
    </row>
    <row r="14" spans="1:6" ht="19.5" customHeight="1">
      <c r="A14" s="69"/>
      <c r="B14" s="59"/>
      <c r="C14" s="62"/>
      <c r="D14" s="31" t="s">
        <v>10</v>
      </c>
      <c r="E14" s="32">
        <v>14000</v>
      </c>
      <c r="F14" s="33"/>
    </row>
    <row r="15" spans="1:6" ht="19.5" customHeight="1" thickBot="1">
      <c r="A15" s="70"/>
      <c r="B15" s="60"/>
      <c r="C15" s="63"/>
      <c r="D15" s="29"/>
      <c r="E15" s="25"/>
      <c r="F15" s="26">
        <v>22000</v>
      </c>
    </row>
    <row r="16" spans="1:6" ht="19.5" customHeight="1">
      <c r="A16" s="58">
        <v>3114</v>
      </c>
      <c r="B16" s="58">
        <v>70831432</v>
      </c>
      <c r="C16" s="61" t="s">
        <v>11</v>
      </c>
      <c r="D16" s="21" t="s">
        <v>12</v>
      </c>
      <c r="E16" s="27">
        <v>10000</v>
      </c>
      <c r="F16" s="28"/>
    </row>
    <row r="17" spans="1:6" ht="19.5" customHeight="1">
      <c r="A17" s="59"/>
      <c r="B17" s="59"/>
      <c r="C17" s="62"/>
      <c r="D17" s="31" t="s">
        <v>13</v>
      </c>
      <c r="E17" s="32">
        <v>7000</v>
      </c>
      <c r="F17" s="33"/>
    </row>
    <row r="18" spans="1:6" ht="19.5" customHeight="1" thickBot="1">
      <c r="A18" s="60"/>
      <c r="B18" s="60"/>
      <c r="C18" s="63"/>
      <c r="D18" s="34"/>
      <c r="E18" s="35"/>
      <c r="F18" s="36">
        <v>17000</v>
      </c>
    </row>
    <row r="19" spans="1:6" ht="27" customHeight="1" thickBot="1">
      <c r="A19" s="4"/>
      <c r="B19" s="5"/>
      <c r="C19" s="37" t="s">
        <v>79</v>
      </c>
      <c r="D19" s="38"/>
      <c r="E19" s="39">
        <f>SUM(E7:E18)</f>
        <v>108000</v>
      </c>
      <c r="F19" s="40">
        <f>F18+F15+F12+F10+F8</f>
        <v>108000</v>
      </c>
    </row>
    <row r="20" spans="1:6" ht="27" customHeight="1">
      <c r="A20" s="11"/>
      <c r="B20" s="11"/>
      <c r="C20" s="12"/>
      <c r="D20" s="13"/>
      <c r="E20" s="14"/>
      <c r="F20" s="15"/>
    </row>
    <row r="21" spans="1:6" ht="27" customHeight="1" thickBot="1">
      <c r="A21" s="6"/>
      <c r="B21" s="6"/>
      <c r="C21" s="7"/>
      <c r="D21" s="8"/>
      <c r="E21" s="9"/>
      <c r="F21" s="10" t="s">
        <v>111</v>
      </c>
    </row>
    <row r="22" spans="1:6" ht="54" customHeight="1" thickBot="1">
      <c r="A22" s="18" t="s">
        <v>80</v>
      </c>
      <c r="B22" s="18" t="s">
        <v>110</v>
      </c>
      <c r="C22" s="19" t="s">
        <v>81</v>
      </c>
      <c r="D22" s="20" t="s">
        <v>82</v>
      </c>
      <c r="E22" s="19" t="s">
        <v>83</v>
      </c>
      <c r="F22" s="19" t="s">
        <v>84</v>
      </c>
    </row>
    <row r="23" spans="1:8" ht="19.5" customHeight="1">
      <c r="A23" s="58">
        <v>3114</v>
      </c>
      <c r="B23" s="58">
        <v>70882223</v>
      </c>
      <c r="C23" s="62" t="s">
        <v>6</v>
      </c>
      <c r="D23" s="41" t="s">
        <v>7</v>
      </c>
      <c r="E23" s="27">
        <v>15000</v>
      </c>
      <c r="F23" s="28"/>
      <c r="H23" s="65"/>
    </row>
    <row r="24" spans="1:8" ht="19.5" customHeight="1" thickBot="1">
      <c r="A24" s="60"/>
      <c r="B24" s="60"/>
      <c r="C24" s="62"/>
      <c r="D24" s="29"/>
      <c r="E24" s="25"/>
      <c r="F24" s="26">
        <v>15000</v>
      </c>
      <c r="H24" s="65"/>
    </row>
    <row r="25" spans="1:8" ht="27" customHeight="1">
      <c r="A25" s="58">
        <v>3114</v>
      </c>
      <c r="B25" s="58">
        <v>70831394</v>
      </c>
      <c r="C25" s="61" t="s">
        <v>14</v>
      </c>
      <c r="D25" s="21" t="s">
        <v>15</v>
      </c>
      <c r="E25" s="27">
        <v>9000</v>
      </c>
      <c r="F25" s="28"/>
      <c r="H25" s="65"/>
    </row>
    <row r="26" spans="1:6" ht="19.5" customHeight="1">
      <c r="A26" s="59"/>
      <c r="B26" s="59"/>
      <c r="C26" s="62"/>
      <c r="D26" s="31" t="s">
        <v>16</v>
      </c>
      <c r="E26" s="32">
        <v>4000</v>
      </c>
      <c r="F26" s="33"/>
    </row>
    <row r="27" spans="1:6" ht="19.5" customHeight="1" thickBot="1">
      <c r="A27" s="60"/>
      <c r="B27" s="60"/>
      <c r="C27" s="63"/>
      <c r="D27" s="29"/>
      <c r="E27" s="25"/>
      <c r="F27" s="26">
        <v>13000</v>
      </c>
    </row>
    <row r="28" spans="1:6" ht="19.5" customHeight="1">
      <c r="A28" s="58">
        <v>3113</v>
      </c>
      <c r="B28" s="58" t="s">
        <v>86</v>
      </c>
      <c r="C28" s="61" t="s">
        <v>17</v>
      </c>
      <c r="D28" s="21" t="s">
        <v>18</v>
      </c>
      <c r="E28" s="27">
        <v>8000</v>
      </c>
      <c r="F28" s="28"/>
    </row>
    <row r="29" spans="1:6" ht="19.5" customHeight="1">
      <c r="A29" s="59"/>
      <c r="B29" s="59"/>
      <c r="C29" s="62"/>
      <c r="D29" s="31" t="s">
        <v>19</v>
      </c>
      <c r="E29" s="32">
        <v>2000</v>
      </c>
      <c r="F29" s="33"/>
    </row>
    <row r="30" spans="1:6" ht="27.75" customHeight="1">
      <c r="A30" s="59"/>
      <c r="B30" s="59"/>
      <c r="C30" s="62"/>
      <c r="D30" s="31" t="s">
        <v>114</v>
      </c>
      <c r="E30" s="32">
        <v>1000</v>
      </c>
      <c r="F30" s="33"/>
    </row>
    <row r="31" spans="1:6" ht="28.5" customHeight="1">
      <c r="A31" s="59"/>
      <c r="B31" s="59"/>
      <c r="C31" s="62"/>
      <c r="D31" s="31" t="s">
        <v>115</v>
      </c>
      <c r="E31" s="32">
        <v>1000</v>
      </c>
      <c r="F31" s="33"/>
    </row>
    <row r="32" spans="1:6" ht="19.5" customHeight="1" thickBot="1">
      <c r="A32" s="60"/>
      <c r="B32" s="60"/>
      <c r="C32" s="63"/>
      <c r="D32" s="29"/>
      <c r="E32" s="25"/>
      <c r="F32" s="26">
        <v>12000</v>
      </c>
    </row>
    <row r="33" spans="1:6" ht="19.5" customHeight="1">
      <c r="A33" s="58">
        <v>3113</v>
      </c>
      <c r="B33" s="58" t="s">
        <v>87</v>
      </c>
      <c r="C33" s="61" t="s">
        <v>20</v>
      </c>
      <c r="D33" s="21" t="s">
        <v>21</v>
      </c>
      <c r="E33" s="27">
        <v>18000</v>
      </c>
      <c r="F33" s="28"/>
    </row>
    <row r="34" spans="1:6" ht="19.5" customHeight="1">
      <c r="A34" s="59"/>
      <c r="B34" s="59"/>
      <c r="C34" s="62"/>
      <c r="D34" s="31" t="s">
        <v>22</v>
      </c>
      <c r="E34" s="32">
        <v>8000</v>
      </c>
      <c r="F34" s="33"/>
    </row>
    <row r="35" spans="1:6" ht="19.5" customHeight="1" thickBot="1">
      <c r="A35" s="60"/>
      <c r="B35" s="60"/>
      <c r="C35" s="63"/>
      <c r="D35" s="30"/>
      <c r="E35" s="42"/>
      <c r="F35" s="43">
        <v>26000</v>
      </c>
    </row>
    <row r="36" spans="1:6" ht="19.5" customHeight="1">
      <c r="A36" s="58">
        <v>3113</v>
      </c>
      <c r="B36" s="58" t="s">
        <v>88</v>
      </c>
      <c r="C36" s="61" t="s">
        <v>23</v>
      </c>
      <c r="D36" s="21" t="s">
        <v>22</v>
      </c>
      <c r="E36" s="27">
        <v>10000</v>
      </c>
      <c r="F36" s="28"/>
    </row>
    <row r="37" spans="1:6" ht="19.5" customHeight="1" thickBot="1">
      <c r="A37" s="60"/>
      <c r="B37" s="60"/>
      <c r="C37" s="63"/>
      <c r="D37" s="30"/>
      <c r="E37" s="42"/>
      <c r="F37" s="43">
        <v>10000</v>
      </c>
    </row>
    <row r="38" spans="1:6" ht="19.5" customHeight="1">
      <c r="A38" s="58">
        <v>3113</v>
      </c>
      <c r="B38" s="58" t="s">
        <v>89</v>
      </c>
      <c r="C38" s="61" t="s">
        <v>24</v>
      </c>
      <c r="D38" s="21" t="s">
        <v>25</v>
      </c>
      <c r="E38" s="27">
        <v>6000</v>
      </c>
      <c r="F38" s="28"/>
    </row>
    <row r="39" spans="1:6" ht="19.5" customHeight="1">
      <c r="A39" s="59"/>
      <c r="B39" s="59"/>
      <c r="C39" s="62"/>
      <c r="D39" s="31" t="s">
        <v>26</v>
      </c>
      <c r="E39" s="32">
        <v>4000</v>
      </c>
      <c r="F39" s="33"/>
    </row>
    <row r="40" spans="1:6" ht="19.5" customHeight="1" thickBot="1">
      <c r="A40" s="60"/>
      <c r="B40" s="60"/>
      <c r="C40" s="63"/>
      <c r="D40" s="29"/>
      <c r="E40" s="25"/>
      <c r="F40" s="26">
        <v>10000</v>
      </c>
    </row>
    <row r="41" spans="1:6" ht="28.5" customHeight="1">
      <c r="A41" s="58">
        <v>3113</v>
      </c>
      <c r="B41" s="58" t="s">
        <v>90</v>
      </c>
      <c r="C41" s="61" t="s">
        <v>27</v>
      </c>
      <c r="D41" s="31" t="s">
        <v>28</v>
      </c>
      <c r="E41" s="32">
        <v>16000</v>
      </c>
      <c r="F41" s="28"/>
    </row>
    <row r="42" spans="1:6" ht="19.5" customHeight="1" thickBot="1">
      <c r="A42" s="60"/>
      <c r="B42" s="60"/>
      <c r="C42" s="63"/>
      <c r="D42" s="29"/>
      <c r="E42" s="25"/>
      <c r="F42" s="26">
        <v>16000</v>
      </c>
    </row>
    <row r="43" spans="1:6" ht="19.5" customHeight="1">
      <c r="A43" s="58">
        <v>3113</v>
      </c>
      <c r="B43" s="58" t="s">
        <v>91</v>
      </c>
      <c r="C43" s="61" t="s">
        <v>29</v>
      </c>
      <c r="D43" s="31" t="s">
        <v>22</v>
      </c>
      <c r="E43" s="32">
        <v>12000</v>
      </c>
      <c r="F43" s="28"/>
    </row>
    <row r="44" spans="1:6" ht="19.5" customHeight="1" thickBot="1">
      <c r="A44" s="60"/>
      <c r="B44" s="60"/>
      <c r="C44" s="63"/>
      <c r="D44" s="29"/>
      <c r="E44" s="25"/>
      <c r="F44" s="26">
        <v>12000</v>
      </c>
    </row>
    <row r="45" spans="1:6" ht="19.5" customHeight="1">
      <c r="A45" s="58">
        <v>3113</v>
      </c>
      <c r="B45" s="58">
        <v>71004025</v>
      </c>
      <c r="C45" s="61" t="s">
        <v>30</v>
      </c>
      <c r="D45" s="44" t="s">
        <v>113</v>
      </c>
      <c r="E45" s="22">
        <v>4000</v>
      </c>
      <c r="F45" s="23"/>
    </row>
    <row r="46" spans="1:6" ht="19.5" customHeight="1">
      <c r="A46" s="59"/>
      <c r="B46" s="59"/>
      <c r="C46" s="62"/>
      <c r="D46" s="44" t="s">
        <v>31</v>
      </c>
      <c r="E46" s="22">
        <v>2000</v>
      </c>
      <c r="F46" s="23"/>
    </row>
    <row r="47" spans="1:6" ht="19.5" customHeight="1">
      <c r="A47" s="59"/>
      <c r="B47" s="59"/>
      <c r="C47" s="62"/>
      <c r="D47" s="44" t="s">
        <v>32</v>
      </c>
      <c r="E47" s="22">
        <v>4000</v>
      </c>
      <c r="F47" s="23"/>
    </row>
    <row r="48" spans="1:6" ht="19.5" customHeight="1" thickBot="1">
      <c r="A48" s="60"/>
      <c r="B48" s="60"/>
      <c r="C48" s="63"/>
      <c r="D48" s="29"/>
      <c r="E48" s="25"/>
      <c r="F48" s="26">
        <v>10000</v>
      </c>
    </row>
    <row r="49" spans="1:6" ht="19.5" customHeight="1">
      <c r="A49" s="58">
        <v>3113</v>
      </c>
      <c r="B49" s="58" t="s">
        <v>92</v>
      </c>
      <c r="C49" s="61" t="s">
        <v>33</v>
      </c>
      <c r="D49" s="44" t="s">
        <v>34</v>
      </c>
      <c r="E49" s="22">
        <v>8000</v>
      </c>
      <c r="F49" s="23"/>
    </row>
    <row r="50" spans="1:6" ht="19.5" customHeight="1">
      <c r="A50" s="59"/>
      <c r="B50" s="59"/>
      <c r="C50" s="62"/>
      <c r="D50" s="44" t="s">
        <v>35</v>
      </c>
      <c r="E50" s="22">
        <v>2000</v>
      </c>
      <c r="F50" s="23"/>
    </row>
    <row r="51" spans="1:6" ht="19.5" customHeight="1" thickBot="1">
      <c r="A51" s="60"/>
      <c r="B51" s="60"/>
      <c r="C51" s="63"/>
      <c r="D51" s="29"/>
      <c r="E51" s="25"/>
      <c r="F51" s="26">
        <v>10000</v>
      </c>
    </row>
    <row r="52" spans="1:6" ht="19.5" customHeight="1">
      <c r="A52" s="58">
        <v>3113</v>
      </c>
      <c r="B52" s="58" t="s">
        <v>93</v>
      </c>
      <c r="C52" s="61" t="s">
        <v>36</v>
      </c>
      <c r="D52" s="21" t="s">
        <v>37</v>
      </c>
      <c r="E52" s="27">
        <v>12000</v>
      </c>
      <c r="F52" s="28"/>
    </row>
    <row r="53" spans="1:6" ht="19.5" customHeight="1">
      <c r="A53" s="59"/>
      <c r="B53" s="59"/>
      <c r="C53" s="62"/>
      <c r="D53" s="45" t="s">
        <v>38</v>
      </c>
      <c r="E53" s="22">
        <v>3000</v>
      </c>
      <c r="F53" s="23"/>
    </row>
    <row r="54" spans="1:6" ht="19.5" customHeight="1" thickBot="1">
      <c r="A54" s="60"/>
      <c r="B54" s="60"/>
      <c r="C54" s="63"/>
      <c r="D54" s="29"/>
      <c r="E54" s="25"/>
      <c r="F54" s="26">
        <v>15000</v>
      </c>
    </row>
    <row r="55" spans="1:6" ht="19.5" customHeight="1">
      <c r="A55" s="58">
        <v>3113</v>
      </c>
      <c r="B55" s="58" t="s">
        <v>94</v>
      </c>
      <c r="C55" s="61" t="s">
        <v>39</v>
      </c>
      <c r="D55" s="21" t="s">
        <v>40</v>
      </c>
      <c r="E55" s="27">
        <v>11000</v>
      </c>
      <c r="F55" s="28"/>
    </row>
    <row r="56" spans="1:6" ht="19.5" customHeight="1" thickBot="1">
      <c r="A56" s="60"/>
      <c r="B56" s="60"/>
      <c r="C56" s="63"/>
      <c r="D56" s="29"/>
      <c r="E56" s="25"/>
      <c r="F56" s="26">
        <v>11000</v>
      </c>
    </row>
    <row r="57" spans="1:6" ht="19.5" customHeight="1">
      <c r="A57" s="58">
        <v>3113</v>
      </c>
      <c r="B57" s="58" t="s">
        <v>95</v>
      </c>
      <c r="C57" s="61" t="s">
        <v>41</v>
      </c>
      <c r="D57" s="21" t="s">
        <v>42</v>
      </c>
      <c r="E57" s="27">
        <v>7000</v>
      </c>
      <c r="F57" s="28"/>
    </row>
    <row r="58" spans="1:6" ht="30" customHeight="1">
      <c r="A58" s="59"/>
      <c r="B58" s="59"/>
      <c r="C58" s="62"/>
      <c r="D58" s="31" t="s">
        <v>43</v>
      </c>
      <c r="E58" s="32">
        <v>3000</v>
      </c>
      <c r="F58" s="33"/>
    </row>
    <row r="59" spans="1:6" ht="19.5" customHeight="1">
      <c r="A59" s="59"/>
      <c r="B59" s="59"/>
      <c r="C59" s="62"/>
      <c r="D59" s="45" t="s">
        <v>44</v>
      </c>
      <c r="E59" s="22">
        <v>1000</v>
      </c>
      <c r="F59" s="23"/>
    </row>
    <row r="60" spans="1:6" ht="19.5" customHeight="1">
      <c r="A60" s="59"/>
      <c r="B60" s="59"/>
      <c r="C60" s="62"/>
      <c r="D60" s="45" t="s">
        <v>45</v>
      </c>
      <c r="E60" s="22">
        <v>5000</v>
      </c>
      <c r="F60" s="23"/>
    </row>
    <row r="61" spans="1:6" ht="19.5" customHeight="1" thickBot="1">
      <c r="A61" s="60"/>
      <c r="B61" s="60"/>
      <c r="C61" s="63"/>
      <c r="D61" s="29"/>
      <c r="E61" s="25"/>
      <c r="F61" s="26">
        <v>16000</v>
      </c>
    </row>
    <row r="62" spans="1:6" ht="19.5" customHeight="1">
      <c r="A62" s="58">
        <v>3113</v>
      </c>
      <c r="B62" s="58" t="s">
        <v>96</v>
      </c>
      <c r="C62" s="61" t="s">
        <v>46</v>
      </c>
      <c r="D62" s="21" t="s">
        <v>22</v>
      </c>
      <c r="E62" s="27">
        <v>12000</v>
      </c>
      <c r="F62" s="28"/>
    </row>
    <row r="63" spans="1:6" ht="19.5" customHeight="1" thickBot="1">
      <c r="A63" s="60"/>
      <c r="B63" s="60"/>
      <c r="C63" s="63"/>
      <c r="D63" s="29"/>
      <c r="E63" s="25"/>
      <c r="F63" s="26">
        <v>12000</v>
      </c>
    </row>
    <row r="64" spans="1:6" ht="19.5" customHeight="1">
      <c r="A64" s="58">
        <v>3113</v>
      </c>
      <c r="B64" s="58" t="s">
        <v>97</v>
      </c>
      <c r="C64" s="61" t="s">
        <v>47</v>
      </c>
      <c r="D64" s="21" t="s">
        <v>48</v>
      </c>
      <c r="E64" s="27">
        <v>10000</v>
      </c>
      <c r="F64" s="28"/>
    </row>
    <row r="65" spans="1:6" ht="19.5" customHeight="1">
      <c r="A65" s="59"/>
      <c r="B65" s="59"/>
      <c r="C65" s="62"/>
      <c r="D65" s="45" t="s">
        <v>49</v>
      </c>
      <c r="E65" s="22">
        <v>3000</v>
      </c>
      <c r="F65" s="23"/>
    </row>
    <row r="66" spans="1:6" ht="19.5" customHeight="1" thickBot="1">
      <c r="A66" s="60"/>
      <c r="B66" s="60"/>
      <c r="C66" s="63"/>
      <c r="D66" s="30"/>
      <c r="E66" s="42"/>
      <c r="F66" s="43">
        <v>13000</v>
      </c>
    </row>
    <row r="67" spans="1:6" ht="19.5" customHeight="1">
      <c r="A67" s="58">
        <v>3113</v>
      </c>
      <c r="B67" s="58" t="s">
        <v>98</v>
      </c>
      <c r="C67" s="61" t="s">
        <v>50</v>
      </c>
      <c r="D67" s="21" t="s">
        <v>51</v>
      </c>
      <c r="E67" s="27">
        <v>6000</v>
      </c>
      <c r="F67" s="28"/>
    </row>
    <row r="68" spans="1:6" ht="19.5" customHeight="1">
      <c r="A68" s="59"/>
      <c r="B68" s="59"/>
      <c r="C68" s="62"/>
      <c r="D68" s="31" t="s">
        <v>52</v>
      </c>
      <c r="E68" s="32">
        <v>4000</v>
      </c>
      <c r="F68" s="33"/>
    </row>
    <row r="69" spans="1:6" ht="21" customHeight="1">
      <c r="A69" s="59"/>
      <c r="B69" s="59"/>
      <c r="C69" s="62"/>
      <c r="D69" s="31" t="s">
        <v>53</v>
      </c>
      <c r="E69" s="32">
        <v>5000</v>
      </c>
      <c r="F69" s="33"/>
    </row>
    <row r="70" spans="1:6" ht="28.5" customHeight="1">
      <c r="A70" s="59"/>
      <c r="B70" s="59"/>
      <c r="C70" s="62"/>
      <c r="D70" s="31" t="s">
        <v>54</v>
      </c>
      <c r="E70" s="32">
        <v>2000</v>
      </c>
      <c r="F70" s="33"/>
    </row>
    <row r="71" spans="1:6" ht="19.5" customHeight="1">
      <c r="A71" s="59"/>
      <c r="B71" s="59"/>
      <c r="C71" s="62"/>
      <c r="D71" s="45" t="s">
        <v>55</v>
      </c>
      <c r="E71" s="22">
        <v>2000</v>
      </c>
      <c r="F71" s="23"/>
    </row>
    <row r="72" spans="1:6" ht="19.5" customHeight="1" thickBot="1">
      <c r="A72" s="60"/>
      <c r="B72" s="60"/>
      <c r="C72" s="63"/>
      <c r="D72" s="29"/>
      <c r="E72" s="25"/>
      <c r="F72" s="26">
        <v>19000</v>
      </c>
    </row>
    <row r="73" spans="1:6" ht="27.75" customHeight="1">
      <c r="A73" s="58">
        <v>3113</v>
      </c>
      <c r="B73" s="58" t="s">
        <v>99</v>
      </c>
      <c r="C73" s="61" t="s">
        <v>56</v>
      </c>
      <c r="D73" s="21" t="s">
        <v>57</v>
      </c>
      <c r="E73" s="27">
        <v>8000</v>
      </c>
      <c r="F73" s="28"/>
    </row>
    <row r="74" spans="1:6" ht="19.5" customHeight="1">
      <c r="A74" s="59"/>
      <c r="B74" s="59"/>
      <c r="C74" s="62"/>
      <c r="D74" s="45" t="s">
        <v>58</v>
      </c>
      <c r="E74" s="22">
        <v>6000</v>
      </c>
      <c r="F74" s="23"/>
    </row>
    <row r="75" spans="1:6" ht="19.5" customHeight="1" thickBot="1">
      <c r="A75" s="60"/>
      <c r="B75" s="60"/>
      <c r="C75" s="63"/>
      <c r="D75" s="29"/>
      <c r="E75" s="25"/>
      <c r="F75" s="26">
        <v>14000</v>
      </c>
    </row>
    <row r="76" spans="1:6" ht="19.5" customHeight="1">
      <c r="A76" s="58">
        <v>3113</v>
      </c>
      <c r="B76" s="58" t="s">
        <v>100</v>
      </c>
      <c r="C76" s="61" t="s">
        <v>59</v>
      </c>
      <c r="D76" s="21" t="s">
        <v>60</v>
      </c>
      <c r="E76" s="27">
        <v>29000</v>
      </c>
      <c r="F76" s="28"/>
    </row>
    <row r="77" spans="1:6" ht="19.5" customHeight="1" thickBot="1">
      <c r="A77" s="60"/>
      <c r="B77" s="60"/>
      <c r="C77" s="63"/>
      <c r="D77" s="30"/>
      <c r="E77" s="42"/>
      <c r="F77" s="43">
        <v>29000</v>
      </c>
    </row>
    <row r="78" spans="1:6" ht="19.5" customHeight="1">
      <c r="A78" s="58">
        <v>3113</v>
      </c>
      <c r="B78" s="58" t="s">
        <v>101</v>
      </c>
      <c r="C78" s="61" t="s">
        <v>61</v>
      </c>
      <c r="D78" s="21" t="s">
        <v>62</v>
      </c>
      <c r="E78" s="27">
        <v>15000</v>
      </c>
      <c r="F78" s="28"/>
    </row>
    <row r="79" spans="1:6" ht="19.5" customHeight="1" thickBot="1">
      <c r="A79" s="60"/>
      <c r="B79" s="60"/>
      <c r="C79" s="63"/>
      <c r="D79" s="30"/>
      <c r="E79" s="42"/>
      <c r="F79" s="43">
        <v>15000</v>
      </c>
    </row>
    <row r="80" spans="1:6" ht="19.5" customHeight="1">
      <c r="A80" s="58">
        <v>3113</v>
      </c>
      <c r="B80" s="58" t="s">
        <v>102</v>
      </c>
      <c r="C80" s="61" t="s">
        <v>63</v>
      </c>
      <c r="D80" s="21" t="s">
        <v>62</v>
      </c>
      <c r="E80" s="27">
        <v>10000</v>
      </c>
      <c r="F80" s="28"/>
    </row>
    <row r="81" spans="1:6" ht="19.5" customHeight="1" thickBot="1">
      <c r="A81" s="60"/>
      <c r="B81" s="60"/>
      <c r="C81" s="63"/>
      <c r="D81" s="30"/>
      <c r="E81" s="42"/>
      <c r="F81" s="43">
        <v>10000</v>
      </c>
    </row>
    <row r="82" spans="1:6" ht="19.5" customHeight="1">
      <c r="A82" s="58">
        <v>3113</v>
      </c>
      <c r="B82" s="58" t="s">
        <v>103</v>
      </c>
      <c r="C82" s="61" t="s">
        <v>64</v>
      </c>
      <c r="D82" s="21" t="s">
        <v>65</v>
      </c>
      <c r="E82" s="27">
        <v>6000</v>
      </c>
      <c r="F82" s="28"/>
    </row>
    <row r="83" spans="1:6" ht="19.5" customHeight="1">
      <c r="A83" s="59"/>
      <c r="B83" s="59"/>
      <c r="C83" s="62"/>
      <c r="D83" s="31" t="s">
        <v>66</v>
      </c>
      <c r="E83" s="32">
        <v>6000</v>
      </c>
      <c r="F83" s="33"/>
    </row>
    <row r="84" spans="1:6" ht="19.5" customHeight="1" thickBot="1">
      <c r="A84" s="60"/>
      <c r="B84" s="60"/>
      <c r="C84" s="63"/>
      <c r="D84" s="30"/>
      <c r="E84" s="42"/>
      <c r="F84" s="43">
        <v>12000</v>
      </c>
    </row>
    <row r="85" spans="1:6" ht="17.25" customHeight="1">
      <c r="A85" s="58">
        <v>3113</v>
      </c>
      <c r="B85" s="58" t="s">
        <v>104</v>
      </c>
      <c r="C85" s="61" t="s">
        <v>67</v>
      </c>
      <c r="D85" s="21" t="s">
        <v>65</v>
      </c>
      <c r="E85" s="27">
        <v>10000</v>
      </c>
      <c r="F85" s="28"/>
    </row>
    <row r="86" spans="1:6" ht="19.5" customHeight="1" thickBot="1">
      <c r="A86" s="60"/>
      <c r="B86" s="60"/>
      <c r="C86" s="63"/>
      <c r="D86" s="34"/>
      <c r="E86" s="35"/>
      <c r="F86" s="36">
        <v>10000</v>
      </c>
    </row>
    <row r="87" spans="1:6" ht="19.5" customHeight="1">
      <c r="A87" s="58">
        <v>3113</v>
      </c>
      <c r="B87" s="58">
        <v>47438312</v>
      </c>
      <c r="C87" s="61" t="s">
        <v>68</v>
      </c>
      <c r="D87" s="21" t="s">
        <v>22</v>
      </c>
      <c r="E87" s="27">
        <v>10000</v>
      </c>
      <c r="F87" s="28"/>
    </row>
    <row r="88" spans="1:6" ht="19.5" customHeight="1" thickBot="1">
      <c r="A88" s="60"/>
      <c r="B88" s="60"/>
      <c r="C88" s="63"/>
      <c r="D88" s="29"/>
      <c r="E88" s="25"/>
      <c r="F88" s="26">
        <v>10000</v>
      </c>
    </row>
    <row r="89" spans="1:6" ht="20.25" customHeight="1">
      <c r="A89" s="58">
        <v>3113</v>
      </c>
      <c r="B89" s="58" t="s">
        <v>105</v>
      </c>
      <c r="C89" s="61" t="s">
        <v>69</v>
      </c>
      <c r="D89" s="21" t="s">
        <v>65</v>
      </c>
      <c r="E89" s="27">
        <v>5000</v>
      </c>
      <c r="F89" s="28"/>
    </row>
    <row r="90" spans="1:6" ht="19.5" customHeight="1">
      <c r="A90" s="59"/>
      <c r="B90" s="59"/>
      <c r="C90" s="62"/>
      <c r="D90" s="31" t="s">
        <v>70</v>
      </c>
      <c r="E90" s="32">
        <v>5000</v>
      </c>
      <c r="F90" s="33"/>
    </row>
    <row r="91" spans="1:6" ht="19.5" customHeight="1" thickBot="1">
      <c r="A91" s="60"/>
      <c r="B91" s="60"/>
      <c r="C91" s="63"/>
      <c r="D91" s="30"/>
      <c r="E91" s="42"/>
      <c r="F91" s="43">
        <v>10000</v>
      </c>
    </row>
    <row r="92" spans="1:6" ht="19.5" customHeight="1">
      <c r="A92" s="58">
        <v>3117</v>
      </c>
      <c r="B92" s="58" t="s">
        <v>106</v>
      </c>
      <c r="C92" s="61" t="s">
        <v>71</v>
      </c>
      <c r="D92" s="21" t="s">
        <v>72</v>
      </c>
      <c r="E92" s="27">
        <v>12000</v>
      </c>
      <c r="F92" s="28"/>
    </row>
    <row r="93" spans="1:6" ht="19.5" customHeight="1" thickBot="1">
      <c r="A93" s="60"/>
      <c r="B93" s="60"/>
      <c r="C93" s="63"/>
      <c r="D93" s="30"/>
      <c r="E93" s="42"/>
      <c r="F93" s="43">
        <v>12000</v>
      </c>
    </row>
    <row r="94" spans="1:6" ht="19.5" customHeight="1">
      <c r="A94" s="58">
        <v>3113</v>
      </c>
      <c r="B94" s="58" t="s">
        <v>107</v>
      </c>
      <c r="C94" s="61" t="s">
        <v>73</v>
      </c>
      <c r="D94" s="21" t="s">
        <v>22</v>
      </c>
      <c r="E94" s="27">
        <v>10000</v>
      </c>
      <c r="F94" s="28"/>
    </row>
    <row r="95" spans="1:6" ht="19.5" customHeight="1" thickBot="1">
      <c r="A95" s="60"/>
      <c r="B95" s="60"/>
      <c r="C95" s="63"/>
      <c r="D95" s="30"/>
      <c r="E95" s="42"/>
      <c r="F95" s="43">
        <v>10000</v>
      </c>
    </row>
    <row r="96" spans="1:6" ht="19.5" customHeight="1">
      <c r="A96" s="58">
        <v>3113</v>
      </c>
      <c r="B96" s="58" t="s">
        <v>108</v>
      </c>
      <c r="C96" s="61" t="s">
        <v>74</v>
      </c>
      <c r="D96" s="21" t="s">
        <v>22</v>
      </c>
      <c r="E96" s="27">
        <v>12000</v>
      </c>
      <c r="F96" s="28"/>
    </row>
    <row r="97" spans="1:6" ht="19.5" customHeight="1" thickBot="1">
      <c r="A97" s="60"/>
      <c r="B97" s="60"/>
      <c r="C97" s="63"/>
      <c r="D97" s="29"/>
      <c r="E97" s="25"/>
      <c r="F97" s="26">
        <v>12000</v>
      </c>
    </row>
    <row r="98" spans="1:6" ht="19.5" customHeight="1">
      <c r="A98" s="58">
        <v>3113</v>
      </c>
      <c r="B98" s="58" t="s">
        <v>109</v>
      </c>
      <c r="C98" s="61" t="s">
        <v>75</v>
      </c>
      <c r="D98" s="21" t="s">
        <v>76</v>
      </c>
      <c r="E98" s="27">
        <v>15000</v>
      </c>
      <c r="F98" s="28"/>
    </row>
    <row r="99" spans="1:9" ht="19.5" customHeight="1" thickBot="1">
      <c r="A99" s="60"/>
      <c r="B99" s="60"/>
      <c r="C99" s="63"/>
      <c r="D99" s="29"/>
      <c r="E99" s="25"/>
      <c r="F99" s="26">
        <v>15000</v>
      </c>
      <c r="I99" s="3"/>
    </row>
    <row r="100" spans="1:6" ht="19.5" customHeight="1">
      <c r="A100" s="58">
        <v>3117</v>
      </c>
      <c r="B100" s="58">
        <v>75023806</v>
      </c>
      <c r="C100" s="61" t="s">
        <v>77</v>
      </c>
      <c r="D100" s="21" t="s">
        <v>22</v>
      </c>
      <c r="E100" s="27">
        <v>13000</v>
      </c>
      <c r="F100" s="28"/>
    </row>
    <row r="101" spans="1:6" ht="19.5" customHeight="1" thickBot="1">
      <c r="A101" s="60"/>
      <c r="B101" s="60"/>
      <c r="C101" s="63"/>
      <c r="D101" s="29"/>
      <c r="E101" s="25"/>
      <c r="F101" s="26">
        <v>13000</v>
      </c>
    </row>
    <row r="102" spans="1:6" ht="19.5" customHeight="1" thickBot="1">
      <c r="A102" s="47"/>
      <c r="B102" s="48"/>
      <c r="C102" s="49" t="s">
        <v>85</v>
      </c>
      <c r="D102" s="46"/>
      <c r="E102" s="26">
        <f>SUM(E23:E100)</f>
        <v>392000</v>
      </c>
      <c r="F102" s="26">
        <f>F101+F99+F97+F95+F93+F91+F88+F86+F84+F81+F79+F77+F75+F72+F66+F63+F61+F56+F54+F51+F48+F44+F42+F40+F37+F35+F32+F27+F24</f>
        <v>392000</v>
      </c>
    </row>
    <row r="103" ht="13.5" thickBot="1"/>
    <row r="104" spans="1:6" ht="24.75" customHeight="1" thickBot="1">
      <c r="A104" s="55" t="s">
        <v>78</v>
      </c>
      <c r="B104" s="56"/>
      <c r="C104" s="56"/>
      <c r="D104" s="56"/>
      <c r="E104" s="57"/>
      <c r="F104" s="50">
        <f>F102+F19</f>
        <v>500000</v>
      </c>
    </row>
    <row r="107" ht="12.75">
      <c r="E107" s="16"/>
    </row>
  </sheetData>
  <mergeCells count="105">
    <mergeCell ref="A2:F2"/>
    <mergeCell ref="C9:C10"/>
    <mergeCell ref="C11:C12"/>
    <mergeCell ref="H23:H25"/>
    <mergeCell ref="C7:C8"/>
    <mergeCell ref="C23:C24"/>
    <mergeCell ref="C13:C15"/>
    <mergeCell ref="C16:C18"/>
    <mergeCell ref="C25:C27"/>
    <mergeCell ref="A13:A15"/>
    <mergeCell ref="B13:B15"/>
    <mergeCell ref="B23:B24"/>
    <mergeCell ref="A25:A27"/>
    <mergeCell ref="B25:B27"/>
    <mergeCell ref="C28:C32"/>
    <mergeCell ref="C33:C35"/>
    <mergeCell ref="A16:A18"/>
    <mergeCell ref="B16:B18"/>
    <mergeCell ref="A33:A35"/>
    <mergeCell ref="B33:B35"/>
    <mergeCell ref="C36:C37"/>
    <mergeCell ref="C38:C40"/>
    <mergeCell ref="C41:C42"/>
    <mergeCell ref="A7:A8"/>
    <mergeCell ref="B7:B8"/>
    <mergeCell ref="A9:A10"/>
    <mergeCell ref="B9:B10"/>
    <mergeCell ref="A11:A12"/>
    <mergeCell ref="B11:B12"/>
    <mergeCell ref="A23:A24"/>
    <mergeCell ref="C43:C44"/>
    <mergeCell ref="C45:C48"/>
    <mergeCell ref="C49:C51"/>
    <mergeCell ref="C52:C54"/>
    <mergeCell ref="C55:C56"/>
    <mergeCell ref="C57:C61"/>
    <mergeCell ref="C62:C63"/>
    <mergeCell ref="C64:C66"/>
    <mergeCell ref="C89:C91"/>
    <mergeCell ref="C73:C75"/>
    <mergeCell ref="C76:C77"/>
    <mergeCell ref="C78:C79"/>
    <mergeCell ref="C80:C81"/>
    <mergeCell ref="C82:C84"/>
    <mergeCell ref="C85:C86"/>
    <mergeCell ref="C87:C88"/>
    <mergeCell ref="C100:C101"/>
    <mergeCell ref="C92:C93"/>
    <mergeCell ref="C94:C95"/>
    <mergeCell ref="C96:C97"/>
    <mergeCell ref="C98:C99"/>
    <mergeCell ref="C67:C72"/>
    <mergeCell ref="A76:A77"/>
    <mergeCell ref="B76:B77"/>
    <mergeCell ref="A43:A44"/>
    <mergeCell ref="B43:B44"/>
    <mergeCell ref="A55:A56"/>
    <mergeCell ref="B55:B56"/>
    <mergeCell ref="A67:A72"/>
    <mergeCell ref="A49:A51"/>
    <mergeCell ref="B49:B51"/>
    <mergeCell ref="A52:A54"/>
    <mergeCell ref="A78:A79"/>
    <mergeCell ref="B78:B79"/>
    <mergeCell ref="A80:A81"/>
    <mergeCell ref="B80:B81"/>
    <mergeCell ref="B52:B54"/>
    <mergeCell ref="A62:A63"/>
    <mergeCell ref="B62:B63"/>
    <mergeCell ref="A85:A86"/>
    <mergeCell ref="B85:B86"/>
    <mergeCell ref="A87:A88"/>
    <mergeCell ref="B87:B88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38:A40"/>
    <mergeCell ref="B38:B40"/>
    <mergeCell ref="A64:A66"/>
    <mergeCell ref="B64:B66"/>
    <mergeCell ref="A73:A75"/>
    <mergeCell ref="B73:B75"/>
    <mergeCell ref="A82:A84"/>
    <mergeCell ref="B82:B84"/>
    <mergeCell ref="A36:A37"/>
    <mergeCell ref="B36:B37"/>
    <mergeCell ref="A41:A42"/>
    <mergeCell ref="B41:B42"/>
    <mergeCell ref="A104:E104"/>
    <mergeCell ref="A89:A91"/>
    <mergeCell ref="B89:B91"/>
    <mergeCell ref="A28:A32"/>
    <mergeCell ref="B28:B32"/>
    <mergeCell ref="B45:B48"/>
    <mergeCell ref="A45:A48"/>
    <mergeCell ref="A57:A61"/>
    <mergeCell ref="B57:B61"/>
    <mergeCell ref="B67:B7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7" r:id="rId1"/>
  <rowBreaks count="2" manualBreakCount="2">
    <brk id="37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jakoubkova</cp:lastModifiedBy>
  <cp:lastPrinted>2010-11-08T11:52:55Z</cp:lastPrinted>
  <dcterms:created xsi:type="dcterms:W3CDTF">2010-11-02T13:41:53Z</dcterms:created>
  <dcterms:modified xsi:type="dcterms:W3CDTF">2010-12-02T10:16:45Z</dcterms:modified>
  <cp:category/>
  <cp:version/>
  <cp:contentType/>
  <cp:contentStatus/>
</cp:coreProperties>
</file>