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ZK-06-2010-48, př. 1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<sst xmlns="http://schemas.openxmlformats.org/spreadsheetml/2006/main" count="17" uniqueCount="17">
  <si>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CELKEM</t>
  </si>
  <si>
    <t>Mzdové prostředky celkem</t>
  </si>
  <si>
    <t>z toho:</t>
  </si>
  <si>
    <t xml:space="preserve">Ostatní neinvestiční výdaje </t>
  </si>
  <si>
    <t>Platy</t>
  </si>
  <si>
    <t xml:space="preserve">Ostatní osobní náklady </t>
  </si>
  <si>
    <t>v Kč</t>
  </si>
  <si>
    <r>
      <t xml:space="preserve">Odvody pojistného </t>
    </r>
    <r>
      <rPr>
        <sz val="12"/>
        <rFont val="Arial"/>
        <family val="2"/>
      </rPr>
      <t>(34 %)</t>
    </r>
  </si>
  <si>
    <r>
      <t xml:space="preserve">Odvody FKSP </t>
    </r>
    <r>
      <rPr>
        <sz val="12"/>
        <rFont val="Arial"/>
        <family val="2"/>
      </rPr>
      <t>(2%)</t>
    </r>
  </si>
  <si>
    <t>Celkem</t>
  </si>
  <si>
    <t>IČ</t>
  </si>
  <si>
    <t>§ 3113</t>
  </si>
  <si>
    <t xml:space="preserve">ZŠ T.G.M. bám. Svobody 903, Moravské Budějovice </t>
  </si>
  <si>
    <t>ZŠ Velké Meziříčí, Sokolovská 470/13</t>
  </si>
  <si>
    <t>ZŠ Jihlava, Nad Plovárnou 4494/5</t>
  </si>
  <si>
    <t>počet stran: 1</t>
  </si>
  <si>
    <t>ZK-06-2010-48,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</si>
</sst>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 wrapText="1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left"/>
    </xf>
    <xf numFmtId="3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right" wrapText="1"/>
    </xf>
    <xf numFmtId="0" fontId="2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righ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C1">
      <selection activeCell="H34" sqref="H34"/>
    </sheetView>
  </sheetViews>
  <sheetFormatPr defaultColWidth="9.140625" defaultRowHeight="12.75"/>
  <cols>
    <col min="1" max="1" width="12.8515625" style="3" bestFit="1" customWidth="1"/>
    <col min="2" max="2" width="57.7109375" style="3" bestFit="1" customWidth="1"/>
    <col min="3" max="3" width="11.28125" style="3" bestFit="1" customWidth="1"/>
    <col min="4" max="4" width="16.00390625" style="3" customWidth="1"/>
    <col min="5" max="5" width="9.421875" style="3" bestFit="1" customWidth="1"/>
    <col min="6" max="6" width="9.8515625" style="3" customWidth="1"/>
    <col min="7" max="7" width="12.8515625" style="3" customWidth="1"/>
    <col min="8" max="8" width="10.421875" style="3" customWidth="1"/>
    <col min="9" max="9" width="15.00390625" style="3" customWidth="1"/>
    <col min="10" max="16384" width="9.140625" style="3" customWidth="1"/>
  </cols>
  <sheetData>
    <row r="1" spans="2:9" ht="15.75">
      <c r="B1" s="1"/>
      <c r="H1" s="28" t="s">
        <v>16</v>
      </c>
      <c r="I1" s="28"/>
    </row>
    <row r="2" spans="2:9" ht="15.75">
      <c r="B2" s="1"/>
      <c r="H2" s="7"/>
      <c r="I2" s="23" t="s">
        <v>15</v>
      </c>
    </row>
    <row r="3" spans="1:9" ht="15.75" thickBot="1">
      <c r="A3" s="3" t="s">
        <v>11</v>
      </c>
      <c r="B3" s="2"/>
      <c r="I3" s="6" t="s">
        <v>6</v>
      </c>
    </row>
    <row r="4" spans="1:9" s="2" customFormat="1" ht="24.75" customHeight="1" thickBot="1">
      <c r="A4" s="29" t="s">
        <v>10</v>
      </c>
      <c r="B4" s="26"/>
      <c r="C4" s="29" t="s">
        <v>0</v>
      </c>
      <c r="D4" s="29" t="s">
        <v>1</v>
      </c>
      <c r="E4" s="33" t="s">
        <v>2</v>
      </c>
      <c r="F4" s="34"/>
      <c r="G4" s="31" t="s">
        <v>7</v>
      </c>
      <c r="H4" s="29" t="s">
        <v>8</v>
      </c>
      <c r="I4" s="29" t="s">
        <v>3</v>
      </c>
    </row>
    <row r="5" spans="1:9" s="2" customFormat="1" ht="48" thickBot="1">
      <c r="A5" s="30"/>
      <c r="B5" s="27"/>
      <c r="C5" s="30"/>
      <c r="D5" s="30"/>
      <c r="E5" s="4" t="s">
        <v>4</v>
      </c>
      <c r="F5" s="5" t="s">
        <v>5</v>
      </c>
      <c r="G5" s="32"/>
      <c r="H5" s="30"/>
      <c r="I5" s="30"/>
    </row>
    <row r="6" spans="1:9" ht="15">
      <c r="A6" s="11">
        <v>474433456</v>
      </c>
      <c r="B6" s="12" t="s">
        <v>12</v>
      </c>
      <c r="C6" s="13">
        <f>D6+G6+H6+I6</f>
        <v>33900</v>
      </c>
      <c r="D6" s="13">
        <f>E6+F6</f>
        <v>23456</v>
      </c>
      <c r="E6" s="13">
        <v>23456</v>
      </c>
      <c r="F6" s="13">
        <v>0</v>
      </c>
      <c r="G6" s="13">
        <v>7975</v>
      </c>
      <c r="H6" s="13">
        <v>469</v>
      </c>
      <c r="I6" s="14">
        <v>2000</v>
      </c>
    </row>
    <row r="7" spans="1:9" ht="15">
      <c r="A7" s="15">
        <v>70282234</v>
      </c>
      <c r="B7" s="9" t="s">
        <v>13</v>
      </c>
      <c r="C7" s="10">
        <f>D7+G7+H7+I7</f>
        <v>54960</v>
      </c>
      <c r="D7" s="10">
        <f>E7+F7</f>
        <v>36000</v>
      </c>
      <c r="E7" s="10">
        <v>36000</v>
      </c>
      <c r="F7" s="10">
        <v>0</v>
      </c>
      <c r="G7" s="10">
        <v>12240</v>
      </c>
      <c r="H7" s="10">
        <v>720</v>
      </c>
      <c r="I7" s="16">
        <v>6000</v>
      </c>
    </row>
    <row r="8" spans="1:9" s="8" customFormat="1" ht="15.75" thickBot="1">
      <c r="A8" s="17">
        <v>47366354</v>
      </c>
      <c r="B8" s="18" t="s">
        <v>14</v>
      </c>
      <c r="C8" s="19">
        <f>D8+G8+H8+I8</f>
        <v>61433</v>
      </c>
      <c r="D8" s="19">
        <f>E8+F8</f>
        <v>43540</v>
      </c>
      <c r="E8" s="19">
        <v>43540</v>
      </c>
      <c r="F8" s="19">
        <v>0</v>
      </c>
      <c r="G8" s="19">
        <v>14804</v>
      </c>
      <c r="H8" s="19">
        <v>870</v>
      </c>
      <c r="I8" s="20">
        <v>2219</v>
      </c>
    </row>
    <row r="9" spans="1:9" ht="16.5" thickBot="1">
      <c r="A9" s="24" t="s">
        <v>9</v>
      </c>
      <c r="B9" s="25"/>
      <c r="C9" s="21">
        <f aca="true" t="shared" si="0" ref="C9:I9">SUM(C6:C8)</f>
        <v>150293</v>
      </c>
      <c r="D9" s="21">
        <f t="shared" si="0"/>
        <v>102996</v>
      </c>
      <c r="E9" s="21">
        <f t="shared" si="0"/>
        <v>102996</v>
      </c>
      <c r="F9" s="21">
        <f t="shared" si="0"/>
        <v>0</v>
      </c>
      <c r="G9" s="21">
        <f t="shared" si="0"/>
        <v>35019</v>
      </c>
      <c r="H9" s="21">
        <f t="shared" si="0"/>
        <v>2059</v>
      </c>
      <c r="I9" s="22">
        <f t="shared" si="0"/>
        <v>10219</v>
      </c>
    </row>
  </sheetData>
  <mergeCells count="10">
    <mergeCell ref="A9:B9"/>
    <mergeCell ref="B4:B5"/>
    <mergeCell ref="H1:I1"/>
    <mergeCell ref="A4:A5"/>
    <mergeCell ref="G4:G5"/>
    <mergeCell ref="H4:H5"/>
    <mergeCell ref="I4:I5"/>
    <mergeCell ref="C4:C5"/>
    <mergeCell ref="D4:D5"/>
    <mergeCell ref="E4:F4"/>
  </mergeCells>
  <printOptions/>
  <pageMargins left="0.75" right="0.75" top="1" bottom="1" header="0.4921259845" footer="0.49212598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krutisova</dc:creator>
  <cp:keywords/>
  <dc:description/>
  <cp:lastModifiedBy>pospichalova</cp:lastModifiedBy>
  <cp:lastPrinted>2010-10-07T13:10:32Z</cp:lastPrinted>
  <dcterms:created xsi:type="dcterms:W3CDTF">2009-06-30T09:52:55Z</dcterms:created>
  <dcterms:modified xsi:type="dcterms:W3CDTF">2010-10-26T10:39:01Z</dcterms:modified>
  <cp:category/>
  <cp:version/>
  <cp:contentType/>
  <cp:contentStatus/>
</cp:coreProperties>
</file>