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<sst xmlns="http://schemas.openxmlformats.org/spreadsheetml/2006/main" count="142" uniqueCount="88">
  <si>
    <t>Evidenční číslo žádosti</t>
  </si>
  <si>
    <t>Název žadatele</t>
  </si>
  <si>
    <t>Název projektu</t>
  </si>
  <si>
    <t>Rozpočet projektu</t>
  </si>
  <si>
    <t>Požadovaná výše podpory</t>
  </si>
  <si>
    <t>Administrativní soulad</t>
  </si>
  <si>
    <t xml:space="preserve">Počet bodů </t>
  </si>
  <si>
    <t>Požadovaná výše podpory ( % z celk. rozpočtu)</t>
  </si>
  <si>
    <t xml:space="preserve">Hodnocení provedl </t>
  </si>
  <si>
    <t>Neuznatelné výdaje</t>
  </si>
  <si>
    <t>Doporučená výše podpory</t>
  </si>
  <si>
    <t>FOKUS Vysočina</t>
  </si>
  <si>
    <t>ano</t>
  </si>
  <si>
    <t>DCH Brno,OCH Třebíč</t>
  </si>
  <si>
    <t>DCH Brno,OCH Jihlava</t>
  </si>
  <si>
    <t>Diakonie ČCE - středisko v Myslibořicích</t>
  </si>
  <si>
    <t>STŘED, o.s.</t>
  </si>
  <si>
    <t>Hospicové hnutí - Vysočina, o.s.</t>
  </si>
  <si>
    <t>SDÍLENÍ o.s.</t>
  </si>
  <si>
    <t>DCH Brno,OCH Žďár nad Sázavou</t>
  </si>
  <si>
    <t>Oblastní charita Havlíčkův Brod</t>
  </si>
  <si>
    <t>Oblastní charita Pelhřimov</t>
  </si>
  <si>
    <t>celkem</t>
  </si>
  <si>
    <t>ne</t>
  </si>
  <si>
    <t>-</t>
  </si>
  <si>
    <t>Farní charita Pacov</t>
  </si>
  <si>
    <t>Vybudování relaxační místnosti Denního stacionáře Chotěboř</t>
  </si>
  <si>
    <t>Osobní asistence - vybavení</t>
  </si>
  <si>
    <t>FV 01/247/10</t>
  </si>
  <si>
    <t>FV 02/247/10</t>
  </si>
  <si>
    <t>FV 03/247/10</t>
  </si>
  <si>
    <t>K – centrum Noe</t>
  </si>
  <si>
    <t>Zkvalitnění služeb rehabilitace a edukace pro osoby s postižením zraku</t>
  </si>
  <si>
    <t>Tyfloservis, o.p.s.</t>
  </si>
  <si>
    <t>FV 04/247/10</t>
  </si>
  <si>
    <t>FV 05/247/10</t>
  </si>
  <si>
    <t>Investice do sociálních služeb Oblastní charity Jihlava</t>
  </si>
  <si>
    <t>FV 06/247/10</t>
  </si>
  <si>
    <t>FV 07/247/10</t>
  </si>
  <si>
    <t>Rekonstrukce lůžkového výtahu v Diakonii ČCE – středisku v Myslibořicích</t>
  </si>
  <si>
    <t>Sociální asistence a poradenství</t>
  </si>
  <si>
    <t>FV 08/247/10</t>
  </si>
  <si>
    <t>FV 09/247/10</t>
  </si>
  <si>
    <t>Vybavení středisek hospicové péče</t>
  </si>
  <si>
    <t>Motorové vozidlo pro DHP a OS SDÍLENÍ o.s. Telč</t>
  </si>
  <si>
    <t>FV 10/247/10</t>
  </si>
  <si>
    <t>FV 11/247/10</t>
  </si>
  <si>
    <t>Zajištění dostupnosti pečovatelské služby</t>
  </si>
  <si>
    <t>Centrum LADA - občanské sdružení pro pomoc lidem s mentálním a kombinovaným postižením</t>
  </si>
  <si>
    <t>Přístavba - Centrum LADA, o.s.</t>
  </si>
  <si>
    <t>FV 12/247/10</t>
  </si>
  <si>
    <t>Terénní služby poskytované Oblastní charitou Havlíčkův Brod</t>
  </si>
  <si>
    <t>FV 13/247/10</t>
  </si>
  <si>
    <t>Farní charita Kamenice nad Lipou</t>
  </si>
  <si>
    <t>Auto pro pečovatelskou službu</t>
  </si>
  <si>
    <t>FV 14/247/10</t>
  </si>
  <si>
    <t>FV 15/247/10</t>
  </si>
  <si>
    <t>FV 16/247/10</t>
  </si>
  <si>
    <t>FV 17/247/10</t>
  </si>
  <si>
    <t>Zvýšení dostupnosti a zkvalitnění služeb v OCH Pelhřimov</t>
  </si>
  <si>
    <t>Svaz neslyšících a nedoslýchavých v ČR, Krajská organizace Vysočina</t>
  </si>
  <si>
    <t>Sluchově postižení a jejich integrace</t>
  </si>
  <si>
    <t>C.A.F.E., o.s.</t>
  </si>
  <si>
    <t>Automobil - lepší a dostupnější služby</t>
  </si>
  <si>
    <t>Denní centrum Barevný svět</t>
  </si>
  <si>
    <t>Zakoupení 9- ti místného vozidla</t>
  </si>
  <si>
    <t>Domov sv. Floriana o.s.</t>
  </si>
  <si>
    <t>FV 18/247/10</t>
  </si>
  <si>
    <t>FV 19/247/10</t>
  </si>
  <si>
    <t>Občanské sdružení Benediktus</t>
  </si>
  <si>
    <t>Vybudování vstupní terasy u objektu bývalé fary na Modletíně</t>
  </si>
  <si>
    <t>FV 20/247/10</t>
  </si>
  <si>
    <t>FV 21/247/10</t>
  </si>
  <si>
    <t>FV 22/247/10</t>
  </si>
  <si>
    <t>Kolpingovo dílo České republiky o.s.</t>
  </si>
  <si>
    <t>Pořízení movitého vybavení pracovně-rehabilitační dílny klientů komunity</t>
  </si>
  <si>
    <t>Domov blahoslavené Bronislavy</t>
  </si>
  <si>
    <t>Elektrická zvedací vana</t>
  </si>
  <si>
    <t>Tyflo Vysočina Jihlava o.p.s.</t>
  </si>
  <si>
    <t>Zakoupení auta pro klienty</t>
  </si>
  <si>
    <t>Investiční vybavení pečovatelské služby ve Věžnici</t>
  </si>
  <si>
    <t xml:space="preserve">podrobný položkový rozpis nákladů projektu </t>
  </si>
  <si>
    <t>Seznam subjektů a jejich projektů navržených k neposkytnutí podpory.</t>
  </si>
  <si>
    <t>administrativní nesoulad</t>
  </si>
  <si>
    <t>Poznámka</t>
  </si>
  <si>
    <t>počet stran: 1</t>
  </si>
  <si>
    <t>IČO</t>
  </si>
  <si>
    <t>ZK-05-2010-84,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</si>
</sst>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5" xfId="0" applyFill="1" applyBorder="1" applyAlignment="1">
      <alignment wrapText="1"/>
    </xf>
    <xf numFmtId="3" fontId="0" fillId="0" borderId="5" xfId="0" applyNumberFormat="1" applyFill="1" applyBorder="1" applyAlignment="1">
      <alignment/>
    </xf>
    <xf numFmtId="9" fontId="0" fillId="0" borderId="3" xfId="0" applyNumberFormat="1" applyBorder="1" applyAlignment="1">
      <alignment horizontal="right"/>
    </xf>
    <xf numFmtId="9" fontId="0" fillId="0" borderId="5" xfId="0" applyNumberFormat="1" applyBorder="1" applyAlignment="1">
      <alignment horizontal="right"/>
    </xf>
    <xf numFmtId="9" fontId="0" fillId="0" borderId="5" xfId="0" applyNumberForma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3" fontId="1" fillId="3" borderId="9" xfId="0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1" fillId="2" borderId="7" xfId="0" applyNumberFormat="1" applyFont="1" applyFill="1" applyBorder="1" applyAlignment="1">
      <alignment/>
    </xf>
    <xf numFmtId="0" fontId="0" fillId="0" borderId="3" xfId="0" applyFill="1" applyBorder="1" applyAlignment="1">
      <alignment wrapText="1"/>
    </xf>
    <xf numFmtId="3" fontId="0" fillId="0" borderId="3" xfId="0" applyNumberFormat="1" applyFill="1" applyBorder="1" applyAlignment="1">
      <alignment/>
    </xf>
    <xf numFmtId="9" fontId="0" fillId="0" borderId="3" xfId="0" applyNumberFormat="1" applyFill="1" applyBorder="1" applyAlignment="1">
      <alignment horizontal="right"/>
    </xf>
    <xf numFmtId="0" fontId="0" fillId="2" borderId="11" xfId="0" applyFont="1" applyFill="1" applyBorder="1" applyAlignment="1">
      <alignment wrapText="1"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3" fontId="0" fillId="2" borderId="16" xfId="0" applyNumberForma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right"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8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wrapText="1"/>
    </xf>
    <xf numFmtId="0" fontId="0" fillId="2" borderId="31" xfId="0" applyFont="1" applyFill="1" applyBorder="1" applyAlignment="1">
      <alignment wrapText="1"/>
    </xf>
    <xf numFmtId="0" fontId="0" fillId="2" borderId="28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2" borderId="34" xfId="0" applyFont="1" applyFill="1" applyBorder="1" applyAlignment="1">
      <alignment horizontal="center" wrapText="1"/>
    </xf>
    <xf numFmtId="0" fontId="0" fillId="2" borderId="35" xfId="0" applyFont="1" applyFill="1" applyBorder="1" applyAlignment="1">
      <alignment horizontal="center" wrapText="1"/>
    </xf>
    <xf numFmtId="0" fontId="0" fillId="2" borderId="36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26">
      <selection activeCell="F27" sqref="F27:G27"/>
    </sheetView>
  </sheetViews>
  <sheetFormatPr defaultColWidth="9.140625" defaultRowHeight="12.75"/>
  <cols>
    <col min="2" max="2" width="12.28125" style="0" customWidth="1"/>
    <col min="3" max="3" width="29.421875" style="0" customWidth="1"/>
    <col min="4" max="4" width="17.8515625" style="0" customWidth="1"/>
    <col min="5" max="5" width="10.7109375" style="0" customWidth="1"/>
    <col min="6" max="6" width="9.8515625" style="0" customWidth="1"/>
    <col min="7" max="8" width="13.7109375" style="0" customWidth="1"/>
    <col min="9" max="9" width="10.57421875" style="0" customWidth="1"/>
    <col min="10" max="10" width="17.57421875" style="0" customWidth="1"/>
    <col min="11" max="11" width="15.421875" style="0" hidden="1" customWidth="1"/>
    <col min="12" max="12" width="16.421875" style="0" customWidth="1"/>
  </cols>
  <sheetData>
    <row r="1" spans="2:12" ht="66.75" customHeight="1" hidden="1" thickBot="1">
      <c r="B1" s="35" t="s">
        <v>0</v>
      </c>
      <c r="C1" s="36" t="s">
        <v>1</v>
      </c>
      <c r="D1" s="37" t="s">
        <v>2</v>
      </c>
      <c r="E1" s="38" t="s">
        <v>3</v>
      </c>
      <c r="F1" s="38" t="s">
        <v>4</v>
      </c>
      <c r="G1" s="38" t="s">
        <v>7</v>
      </c>
      <c r="H1" s="38" t="s">
        <v>5</v>
      </c>
      <c r="I1" s="38" t="s">
        <v>6</v>
      </c>
      <c r="J1" s="38" t="s">
        <v>8</v>
      </c>
      <c r="K1" s="38" t="s">
        <v>9</v>
      </c>
      <c r="L1" s="39" t="s">
        <v>10</v>
      </c>
    </row>
    <row r="2" spans="2:13" ht="56.25" customHeight="1" hidden="1">
      <c r="B2" s="2" t="s">
        <v>28</v>
      </c>
      <c r="C2" s="3" t="s">
        <v>11</v>
      </c>
      <c r="D2" s="4" t="s">
        <v>26</v>
      </c>
      <c r="E2" s="5">
        <v>67011</v>
      </c>
      <c r="F2" s="5">
        <v>46238</v>
      </c>
      <c r="G2" s="12">
        <v>0.69</v>
      </c>
      <c r="H2" s="15" t="s">
        <v>12</v>
      </c>
      <c r="I2" s="3">
        <v>55</v>
      </c>
      <c r="J2" s="3"/>
      <c r="K2" s="3"/>
      <c r="L2" s="40">
        <v>23571</v>
      </c>
      <c r="M2" s="30"/>
    </row>
    <row r="3" spans="2:13" ht="32.25" customHeight="1" hidden="1">
      <c r="B3" s="6" t="s">
        <v>29</v>
      </c>
      <c r="C3" s="7" t="s">
        <v>25</v>
      </c>
      <c r="D3" s="8" t="s">
        <v>27</v>
      </c>
      <c r="E3" s="9">
        <v>57000</v>
      </c>
      <c r="F3" s="9">
        <v>40000</v>
      </c>
      <c r="G3" s="13">
        <v>0.7</v>
      </c>
      <c r="H3" s="16" t="s">
        <v>12</v>
      </c>
      <c r="I3" s="7">
        <v>57</v>
      </c>
      <c r="J3" s="7"/>
      <c r="K3" s="7"/>
      <c r="L3" s="41">
        <v>40000</v>
      </c>
      <c r="M3" s="30"/>
    </row>
    <row r="4" spans="2:13" ht="12.75" hidden="1">
      <c r="B4" s="6" t="s">
        <v>30</v>
      </c>
      <c r="C4" s="8" t="s">
        <v>13</v>
      </c>
      <c r="D4" s="48" t="s">
        <v>31</v>
      </c>
      <c r="E4" s="9">
        <v>310000</v>
      </c>
      <c r="F4" s="9">
        <v>200000</v>
      </c>
      <c r="G4" s="13">
        <v>0.65</v>
      </c>
      <c r="H4" s="16" t="s">
        <v>12</v>
      </c>
      <c r="I4" s="7">
        <v>76</v>
      </c>
      <c r="J4" s="7"/>
      <c r="K4" s="7"/>
      <c r="L4" s="41">
        <v>200000</v>
      </c>
      <c r="M4" s="30"/>
    </row>
    <row r="5" spans="2:13" ht="56.25" customHeight="1" hidden="1">
      <c r="B5" s="6" t="s">
        <v>34</v>
      </c>
      <c r="C5" s="48" t="s">
        <v>33</v>
      </c>
      <c r="D5" s="49" t="s">
        <v>32</v>
      </c>
      <c r="E5" s="9">
        <v>250000</v>
      </c>
      <c r="F5" s="9">
        <v>175000</v>
      </c>
      <c r="G5" s="13">
        <v>0.7</v>
      </c>
      <c r="H5" s="16" t="s">
        <v>23</v>
      </c>
      <c r="I5" s="7"/>
      <c r="J5" s="7"/>
      <c r="K5" s="7"/>
      <c r="L5" s="41"/>
      <c r="M5" s="30">
        <v>175000</v>
      </c>
    </row>
    <row r="6" spans="2:13" ht="51" hidden="1">
      <c r="B6" s="6" t="s">
        <v>35</v>
      </c>
      <c r="C6" s="8" t="s">
        <v>14</v>
      </c>
      <c r="D6" s="50" t="s">
        <v>36</v>
      </c>
      <c r="E6" s="9">
        <v>330000</v>
      </c>
      <c r="F6" s="9">
        <v>200000</v>
      </c>
      <c r="G6" s="13">
        <v>0.61</v>
      </c>
      <c r="H6" s="16" t="s">
        <v>12</v>
      </c>
      <c r="I6" s="7">
        <v>80</v>
      </c>
      <c r="J6" s="7"/>
      <c r="K6" s="42"/>
      <c r="L6" s="47">
        <v>200000</v>
      </c>
      <c r="M6" s="30"/>
    </row>
    <row r="7" spans="2:13" ht="63.75" hidden="1">
      <c r="B7" s="6" t="s">
        <v>37</v>
      </c>
      <c r="C7" s="8" t="s">
        <v>15</v>
      </c>
      <c r="D7" s="49" t="s">
        <v>39</v>
      </c>
      <c r="E7" s="9">
        <v>2726026</v>
      </c>
      <c r="F7" s="9">
        <v>190822</v>
      </c>
      <c r="G7" s="13">
        <v>0.07</v>
      </c>
      <c r="H7" s="16" t="s">
        <v>12</v>
      </c>
      <c r="I7" s="7">
        <v>83</v>
      </c>
      <c r="J7" s="7"/>
      <c r="K7" s="7"/>
      <c r="L7" s="60">
        <v>190822</v>
      </c>
      <c r="M7" s="30"/>
    </row>
    <row r="8" spans="2:13" ht="30" customHeight="1" hidden="1">
      <c r="B8" s="6" t="s">
        <v>38</v>
      </c>
      <c r="C8" s="8" t="s">
        <v>16</v>
      </c>
      <c r="D8" s="8" t="s">
        <v>40</v>
      </c>
      <c r="E8" s="9">
        <v>299900</v>
      </c>
      <c r="F8" s="9">
        <v>200000</v>
      </c>
      <c r="G8" s="13">
        <v>0.67</v>
      </c>
      <c r="H8" s="16" t="s">
        <v>23</v>
      </c>
      <c r="I8" s="7"/>
      <c r="J8" s="7"/>
      <c r="K8" s="7"/>
      <c r="L8" s="41"/>
      <c r="M8" s="30">
        <v>200000</v>
      </c>
    </row>
    <row r="9" spans="2:13" ht="31.5" customHeight="1" hidden="1">
      <c r="B9" s="6" t="s">
        <v>41</v>
      </c>
      <c r="C9" s="8" t="s">
        <v>17</v>
      </c>
      <c r="D9" s="8" t="s">
        <v>43</v>
      </c>
      <c r="E9" s="9">
        <v>150000</v>
      </c>
      <c r="F9" s="9">
        <v>105000</v>
      </c>
      <c r="G9" s="13">
        <v>0.7</v>
      </c>
      <c r="H9" s="16" t="s">
        <v>23</v>
      </c>
      <c r="I9" s="7"/>
      <c r="J9" s="7"/>
      <c r="K9" s="7"/>
      <c r="L9" s="41"/>
      <c r="M9" s="30">
        <v>105000</v>
      </c>
    </row>
    <row r="10" spans="2:13" ht="42.75" customHeight="1" hidden="1">
      <c r="B10" s="6" t="s">
        <v>42</v>
      </c>
      <c r="C10" s="8" t="s">
        <v>18</v>
      </c>
      <c r="D10" s="8" t="s">
        <v>44</v>
      </c>
      <c r="E10" s="9">
        <v>285000</v>
      </c>
      <c r="F10" s="9">
        <v>200000</v>
      </c>
      <c r="G10" s="13">
        <v>0.7</v>
      </c>
      <c r="H10" s="16" t="s">
        <v>12</v>
      </c>
      <c r="I10" s="7">
        <v>60</v>
      </c>
      <c r="J10" s="7"/>
      <c r="K10" s="7"/>
      <c r="L10" s="41">
        <v>200000</v>
      </c>
      <c r="M10" s="30"/>
    </row>
    <row r="11" spans="2:13" ht="51" hidden="1">
      <c r="B11" s="6" t="s">
        <v>45</v>
      </c>
      <c r="C11" s="8" t="s">
        <v>19</v>
      </c>
      <c r="D11" s="8" t="s">
        <v>47</v>
      </c>
      <c r="E11" s="9">
        <v>280970</v>
      </c>
      <c r="F11" s="9">
        <v>190000</v>
      </c>
      <c r="G11" s="13">
        <v>0.68</v>
      </c>
      <c r="H11" s="16" t="s">
        <v>12</v>
      </c>
      <c r="I11" s="7">
        <v>69</v>
      </c>
      <c r="J11" s="7"/>
      <c r="K11" s="7"/>
      <c r="L11" s="41">
        <v>190000</v>
      </c>
      <c r="M11" s="30"/>
    </row>
    <row r="12" spans="2:13" ht="51" hidden="1">
      <c r="B12" s="6" t="s">
        <v>46</v>
      </c>
      <c r="C12" s="8" t="s">
        <v>48</v>
      </c>
      <c r="D12" s="8" t="s">
        <v>49</v>
      </c>
      <c r="E12" s="9">
        <v>1064567</v>
      </c>
      <c r="F12" s="9">
        <v>200000</v>
      </c>
      <c r="G12" s="13">
        <v>0.19</v>
      </c>
      <c r="H12" s="16" t="s">
        <v>23</v>
      </c>
      <c r="I12" s="7"/>
      <c r="J12" s="7"/>
      <c r="K12" s="7"/>
      <c r="L12" s="41"/>
      <c r="M12" s="30">
        <v>200000</v>
      </c>
    </row>
    <row r="13" spans="2:13" ht="51" hidden="1">
      <c r="B13" s="6" t="s">
        <v>50</v>
      </c>
      <c r="C13" s="8" t="s">
        <v>20</v>
      </c>
      <c r="D13" s="8" t="s">
        <v>51</v>
      </c>
      <c r="E13" s="9">
        <v>190450</v>
      </c>
      <c r="F13" s="9">
        <v>133315</v>
      </c>
      <c r="G13" s="13">
        <v>0.7</v>
      </c>
      <c r="H13" s="16" t="s">
        <v>12</v>
      </c>
      <c r="I13" s="7">
        <v>71</v>
      </c>
      <c r="J13" s="7"/>
      <c r="K13" s="42"/>
      <c r="L13" s="47">
        <v>133315</v>
      </c>
      <c r="M13" s="30"/>
    </row>
    <row r="14" spans="2:13" ht="39" hidden="1" thickBot="1">
      <c r="B14" s="6" t="s">
        <v>52</v>
      </c>
      <c r="C14" s="8" t="s">
        <v>53</v>
      </c>
      <c r="D14" s="8" t="s">
        <v>54</v>
      </c>
      <c r="E14" s="9">
        <v>251900</v>
      </c>
      <c r="F14" s="9">
        <v>160000</v>
      </c>
      <c r="G14" s="13">
        <v>0.64</v>
      </c>
      <c r="H14" s="16" t="s">
        <v>23</v>
      </c>
      <c r="I14" s="7"/>
      <c r="J14" s="7"/>
      <c r="K14" s="7"/>
      <c r="L14" s="41"/>
      <c r="M14" s="30">
        <v>160000</v>
      </c>
    </row>
    <row r="15" spans="2:13" ht="39" hidden="1" thickBot="1">
      <c r="B15" s="2" t="s">
        <v>55</v>
      </c>
      <c r="C15" s="4" t="s">
        <v>21</v>
      </c>
      <c r="D15" s="32" t="s">
        <v>59</v>
      </c>
      <c r="E15" s="5">
        <v>190500</v>
      </c>
      <c r="F15" s="33">
        <v>120500</v>
      </c>
      <c r="G15" s="34">
        <v>0.63</v>
      </c>
      <c r="H15" s="15" t="s">
        <v>12</v>
      </c>
      <c r="I15" s="3">
        <v>70</v>
      </c>
      <c r="J15" s="3"/>
      <c r="K15" s="43" t="s">
        <v>24</v>
      </c>
      <c r="L15" s="59">
        <v>120500</v>
      </c>
      <c r="M15" s="30"/>
    </row>
    <row r="16" spans="2:13" ht="39" hidden="1" thickBot="1">
      <c r="B16" s="2" t="s">
        <v>56</v>
      </c>
      <c r="C16" s="8" t="s">
        <v>60</v>
      </c>
      <c r="D16" s="10" t="s">
        <v>61</v>
      </c>
      <c r="E16" s="9">
        <v>94189</v>
      </c>
      <c r="F16" s="11">
        <v>65933</v>
      </c>
      <c r="G16" s="14">
        <v>0.7</v>
      </c>
      <c r="H16" s="16" t="s">
        <v>12</v>
      </c>
      <c r="I16" s="7"/>
      <c r="J16" s="7"/>
      <c r="K16" s="7">
        <v>0</v>
      </c>
      <c r="L16" s="41"/>
      <c r="M16" s="30">
        <v>65933</v>
      </c>
    </row>
    <row r="17" spans="2:13" ht="26.25" hidden="1" thickBot="1">
      <c r="B17" s="2" t="s">
        <v>57</v>
      </c>
      <c r="C17" s="8" t="s">
        <v>62</v>
      </c>
      <c r="D17" s="10" t="s">
        <v>63</v>
      </c>
      <c r="E17" s="9">
        <v>285000</v>
      </c>
      <c r="F17" s="11">
        <v>200000</v>
      </c>
      <c r="G17" s="13">
        <v>0.7</v>
      </c>
      <c r="H17" s="16" t="s">
        <v>23</v>
      </c>
      <c r="I17" s="7"/>
      <c r="J17" s="7"/>
      <c r="K17" s="7">
        <v>0</v>
      </c>
      <c r="L17" s="41"/>
      <c r="M17" s="30">
        <v>200000</v>
      </c>
    </row>
    <row r="18" spans="2:13" ht="25.5" hidden="1">
      <c r="B18" s="2" t="s">
        <v>58</v>
      </c>
      <c r="C18" s="8" t="s">
        <v>64</v>
      </c>
      <c r="D18" s="10" t="s">
        <v>65</v>
      </c>
      <c r="E18" s="9">
        <v>601829</v>
      </c>
      <c r="F18" s="11">
        <v>200000</v>
      </c>
      <c r="G18" s="13">
        <v>0.33</v>
      </c>
      <c r="H18" s="16" t="s">
        <v>12</v>
      </c>
      <c r="I18" s="7">
        <v>65</v>
      </c>
      <c r="J18" s="7"/>
      <c r="K18" s="42" t="s">
        <v>24</v>
      </c>
      <c r="L18" s="47">
        <v>200000</v>
      </c>
      <c r="M18" s="30"/>
    </row>
    <row r="19" spans="2:13" ht="38.25" hidden="1">
      <c r="B19" s="6" t="s">
        <v>67</v>
      </c>
      <c r="C19" s="8" t="s">
        <v>66</v>
      </c>
      <c r="D19" s="10" t="s">
        <v>80</v>
      </c>
      <c r="E19" s="9">
        <v>134000</v>
      </c>
      <c r="F19" s="11">
        <v>93800</v>
      </c>
      <c r="G19" s="13">
        <v>0.7</v>
      </c>
      <c r="H19" s="16" t="s">
        <v>12</v>
      </c>
      <c r="I19" s="7">
        <v>62</v>
      </c>
      <c r="J19" s="7"/>
      <c r="K19" s="7">
        <v>0</v>
      </c>
      <c r="L19" s="41">
        <v>93800</v>
      </c>
      <c r="M19" s="30"/>
    </row>
    <row r="20" spans="2:13" ht="51" hidden="1">
      <c r="B20" s="6" t="s">
        <v>68</v>
      </c>
      <c r="C20" s="8" t="s">
        <v>69</v>
      </c>
      <c r="D20" s="10" t="s">
        <v>70</v>
      </c>
      <c r="E20" s="9">
        <v>399266</v>
      </c>
      <c r="F20" s="11">
        <v>200000</v>
      </c>
      <c r="G20" s="13">
        <v>0.5</v>
      </c>
      <c r="H20" s="16" t="s">
        <v>12</v>
      </c>
      <c r="I20" s="7">
        <v>76</v>
      </c>
      <c r="J20" s="7"/>
      <c r="K20" s="42" t="s">
        <v>24</v>
      </c>
      <c r="L20" s="60">
        <v>200000</v>
      </c>
      <c r="M20" s="30"/>
    </row>
    <row r="21" spans="2:13" ht="51" hidden="1">
      <c r="B21" s="6" t="s">
        <v>71</v>
      </c>
      <c r="C21" s="8" t="s">
        <v>74</v>
      </c>
      <c r="D21" s="10" t="s">
        <v>75</v>
      </c>
      <c r="E21" s="9">
        <v>165160</v>
      </c>
      <c r="F21" s="11">
        <v>113650</v>
      </c>
      <c r="G21" s="13">
        <v>0.69</v>
      </c>
      <c r="H21" s="16" t="s">
        <v>12</v>
      </c>
      <c r="I21" s="7">
        <v>77</v>
      </c>
      <c r="J21" s="7"/>
      <c r="K21" s="42" t="s">
        <v>24</v>
      </c>
      <c r="L21" s="61">
        <v>113650</v>
      </c>
      <c r="M21" s="30"/>
    </row>
    <row r="22" spans="2:13" ht="25.5" hidden="1">
      <c r="B22" s="6" t="s">
        <v>72</v>
      </c>
      <c r="C22" s="8" t="s">
        <v>76</v>
      </c>
      <c r="D22" s="10" t="s">
        <v>77</v>
      </c>
      <c r="E22" s="9">
        <v>168971</v>
      </c>
      <c r="F22" s="11">
        <v>118000</v>
      </c>
      <c r="G22" s="13">
        <v>0.7</v>
      </c>
      <c r="H22" s="16" t="s">
        <v>12</v>
      </c>
      <c r="I22" s="7">
        <v>64</v>
      </c>
      <c r="J22" s="7"/>
      <c r="K22" s="42" t="s">
        <v>24</v>
      </c>
      <c r="L22" s="41">
        <v>118000</v>
      </c>
      <c r="M22" s="30"/>
    </row>
    <row r="23" spans="2:13" ht="25.5" hidden="1">
      <c r="B23" s="6" t="s">
        <v>73</v>
      </c>
      <c r="C23" s="8" t="s">
        <v>78</v>
      </c>
      <c r="D23" s="10" t="s">
        <v>79</v>
      </c>
      <c r="E23" s="9">
        <v>210000</v>
      </c>
      <c r="F23" s="11">
        <v>136500</v>
      </c>
      <c r="G23" s="13">
        <v>0.65</v>
      </c>
      <c r="H23" s="16" t="s">
        <v>23</v>
      </c>
      <c r="I23" s="7"/>
      <c r="J23" s="7"/>
      <c r="K23" s="42" t="s">
        <v>24</v>
      </c>
      <c r="L23" s="41"/>
      <c r="M23" s="30">
        <v>136500</v>
      </c>
    </row>
    <row r="24" spans="2:13" ht="17.25" customHeight="1" hidden="1" thickBot="1">
      <c r="B24" s="23"/>
      <c r="C24" s="24"/>
      <c r="D24" s="24"/>
      <c r="E24" s="24"/>
      <c r="F24" s="25">
        <f>SUM(F2:F23)</f>
        <v>3288758</v>
      </c>
      <c r="G24" s="19"/>
      <c r="H24" s="19"/>
      <c r="I24" s="19"/>
      <c r="J24" s="19"/>
      <c r="K24" s="19"/>
      <c r="L24" s="44">
        <f>SUM(L2:L23)</f>
        <v>2023658</v>
      </c>
      <c r="M24" s="31">
        <f>SUM(M2:M23)</f>
        <v>1242433</v>
      </c>
    </row>
    <row r="25" spans="5:14" ht="18" customHeight="1" hidden="1" thickBot="1">
      <c r="E25" s="1" t="s">
        <v>22</v>
      </c>
      <c r="F25" s="26"/>
      <c r="G25" s="27"/>
      <c r="H25" s="28"/>
      <c r="I25" s="28"/>
      <c r="J25" s="28"/>
      <c r="K25" s="28"/>
      <c r="L25" s="45"/>
      <c r="M25" s="29"/>
      <c r="N25" s="46"/>
    </row>
    <row r="26" spans="5:14" ht="18" customHeight="1">
      <c r="E26" s="64"/>
      <c r="F26" s="62"/>
      <c r="G26" s="63"/>
      <c r="H26" s="63"/>
      <c r="I26" s="63"/>
      <c r="J26" s="63"/>
      <c r="K26" s="63"/>
      <c r="L26" s="62"/>
      <c r="M26" s="62"/>
      <c r="N26" s="62"/>
    </row>
    <row r="27" spans="5:14" ht="18" customHeight="1">
      <c r="E27" s="64"/>
      <c r="F27" s="88" t="s">
        <v>87</v>
      </c>
      <c r="G27" s="89"/>
      <c r="H27" s="63"/>
      <c r="I27" s="63"/>
      <c r="J27" s="63"/>
      <c r="K27" s="63"/>
      <c r="L27" s="62"/>
      <c r="M27" s="62"/>
      <c r="N27" s="62"/>
    </row>
    <row r="28" spans="5:14" ht="18" customHeight="1">
      <c r="E28" s="64"/>
      <c r="F28" s="88" t="s">
        <v>85</v>
      </c>
      <c r="G28" s="89"/>
      <c r="H28" s="63"/>
      <c r="I28" s="63"/>
      <c r="J28" s="63"/>
      <c r="K28" s="63"/>
      <c r="L28" s="62"/>
      <c r="M28" s="62"/>
      <c r="N28" s="62"/>
    </row>
    <row r="29" spans="1:14" ht="18" customHeight="1">
      <c r="A29" s="98" t="s">
        <v>82</v>
      </c>
      <c r="B29" s="99"/>
      <c r="C29" s="99"/>
      <c r="D29" s="99"/>
      <c r="E29" s="99"/>
      <c r="F29" s="99"/>
      <c r="G29" s="63"/>
      <c r="H29" s="63"/>
      <c r="I29" s="63"/>
      <c r="J29" s="63"/>
      <c r="K29" s="63"/>
      <c r="L29" s="62"/>
      <c r="M29" s="62"/>
      <c r="N29" s="62"/>
    </row>
    <row r="30" ht="18.75" customHeight="1" thickBot="1"/>
    <row r="31" spans="1:11" ht="28.5" customHeight="1">
      <c r="A31" s="100" t="s">
        <v>86</v>
      </c>
      <c r="B31" s="84" t="s">
        <v>0</v>
      </c>
      <c r="C31" s="86" t="s">
        <v>1</v>
      </c>
      <c r="D31" s="82" t="s">
        <v>2</v>
      </c>
      <c r="E31" s="82"/>
      <c r="F31" s="92" t="s">
        <v>84</v>
      </c>
      <c r="G31" s="93"/>
      <c r="H31" s="54"/>
      <c r="I31" s="80"/>
      <c r="J31" s="78"/>
      <c r="K31" s="18"/>
    </row>
    <row r="32" spans="1:12" ht="9" customHeight="1" thickBot="1">
      <c r="A32" s="101"/>
      <c r="B32" s="85"/>
      <c r="C32" s="87"/>
      <c r="D32" s="83"/>
      <c r="E32" s="83"/>
      <c r="F32" s="94"/>
      <c r="G32" s="95"/>
      <c r="H32" s="56"/>
      <c r="I32" s="81"/>
      <c r="J32" s="79"/>
      <c r="K32" s="20"/>
      <c r="L32" s="22"/>
    </row>
    <row r="33" spans="1:12" ht="37.5" customHeight="1" hidden="1">
      <c r="A33" s="70"/>
      <c r="B33" s="67" t="s">
        <v>34</v>
      </c>
      <c r="C33" s="48" t="s">
        <v>33</v>
      </c>
      <c r="D33" s="90" t="s">
        <v>32</v>
      </c>
      <c r="E33" s="91"/>
      <c r="F33" s="96" t="s">
        <v>81</v>
      </c>
      <c r="G33" s="97"/>
      <c r="H33" s="56"/>
      <c r="I33" s="55"/>
      <c r="J33" s="52"/>
      <c r="K33" s="20"/>
      <c r="L33" s="17"/>
    </row>
    <row r="34" spans="1:10" ht="31.5" customHeight="1">
      <c r="A34" s="6">
        <v>70870896</v>
      </c>
      <c r="B34" s="67" t="s">
        <v>38</v>
      </c>
      <c r="C34" s="8" t="s">
        <v>16</v>
      </c>
      <c r="D34" s="75" t="s">
        <v>40</v>
      </c>
      <c r="E34" s="75"/>
      <c r="F34" s="71" t="s">
        <v>83</v>
      </c>
      <c r="G34" s="72"/>
      <c r="H34" s="57"/>
      <c r="I34" s="58"/>
      <c r="J34" s="53"/>
    </row>
    <row r="35" spans="1:10" ht="36.75" customHeight="1">
      <c r="A35" s="6">
        <v>70803978</v>
      </c>
      <c r="B35" s="67" t="s">
        <v>41</v>
      </c>
      <c r="C35" s="8" t="s">
        <v>17</v>
      </c>
      <c r="D35" s="75" t="s">
        <v>43</v>
      </c>
      <c r="E35" s="75"/>
      <c r="F35" s="71" t="s">
        <v>83</v>
      </c>
      <c r="G35" s="72"/>
      <c r="H35" s="57"/>
      <c r="I35" s="58"/>
      <c r="J35" s="53"/>
    </row>
    <row r="36" spans="1:10" ht="55.5" customHeight="1">
      <c r="A36" s="6">
        <v>26518252</v>
      </c>
      <c r="B36" s="67" t="s">
        <v>46</v>
      </c>
      <c r="C36" s="8" t="s">
        <v>48</v>
      </c>
      <c r="D36" s="75" t="s">
        <v>49</v>
      </c>
      <c r="E36" s="75"/>
      <c r="F36" s="71" t="s">
        <v>83</v>
      </c>
      <c r="G36" s="72"/>
      <c r="H36" s="57"/>
      <c r="I36" s="58"/>
      <c r="J36" s="51"/>
    </row>
    <row r="37" spans="1:10" ht="39.75" customHeight="1">
      <c r="A37" s="6">
        <v>49026852</v>
      </c>
      <c r="B37" s="68" t="s">
        <v>52</v>
      </c>
      <c r="C37" s="8" t="s">
        <v>53</v>
      </c>
      <c r="D37" s="75" t="s">
        <v>54</v>
      </c>
      <c r="E37" s="76"/>
      <c r="F37" s="71" t="s">
        <v>83</v>
      </c>
      <c r="G37" s="72"/>
      <c r="H37" s="57"/>
      <c r="I37" s="58"/>
      <c r="J37" s="53"/>
    </row>
    <row r="38" spans="1:10" ht="30.75" customHeight="1">
      <c r="A38" s="6">
        <v>27050491</v>
      </c>
      <c r="B38" s="67" t="s">
        <v>57</v>
      </c>
      <c r="C38" s="8" t="s">
        <v>62</v>
      </c>
      <c r="D38" s="75" t="s">
        <v>63</v>
      </c>
      <c r="E38" s="75"/>
      <c r="F38" s="71" t="s">
        <v>83</v>
      </c>
      <c r="G38" s="72"/>
      <c r="H38" s="57"/>
      <c r="I38" s="58"/>
      <c r="J38" s="51"/>
    </row>
    <row r="39" spans="1:10" ht="35.25" customHeight="1" thickBot="1">
      <c r="A39" s="65">
        <v>26304856</v>
      </c>
      <c r="B39" s="69" t="s">
        <v>73</v>
      </c>
      <c r="C39" s="66" t="s">
        <v>78</v>
      </c>
      <c r="D39" s="77" t="s">
        <v>79</v>
      </c>
      <c r="E39" s="77"/>
      <c r="F39" s="73" t="s">
        <v>83</v>
      </c>
      <c r="G39" s="74"/>
      <c r="H39" s="56"/>
      <c r="I39" s="58"/>
      <c r="J39" s="53"/>
    </row>
    <row r="57" ht="12.75">
      <c r="L57" s="21"/>
    </row>
  </sheetData>
  <mergeCells count="24">
    <mergeCell ref="F27:G27"/>
    <mergeCell ref="F35:G35"/>
    <mergeCell ref="D33:E33"/>
    <mergeCell ref="F31:G32"/>
    <mergeCell ref="F33:G33"/>
    <mergeCell ref="F34:G34"/>
    <mergeCell ref="F28:G28"/>
    <mergeCell ref="A29:F29"/>
    <mergeCell ref="A31:A32"/>
    <mergeCell ref="J31:J32"/>
    <mergeCell ref="I31:I32"/>
    <mergeCell ref="D31:E32"/>
    <mergeCell ref="B31:B32"/>
    <mergeCell ref="C31:C32"/>
    <mergeCell ref="D37:E37"/>
    <mergeCell ref="D34:E34"/>
    <mergeCell ref="D35:E35"/>
    <mergeCell ref="D39:E39"/>
    <mergeCell ref="D36:E36"/>
    <mergeCell ref="D38:E38"/>
    <mergeCell ref="F36:G36"/>
    <mergeCell ref="F37:G37"/>
    <mergeCell ref="F38:G38"/>
    <mergeCell ref="F39:G39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tvaruzkova</dc:creator>
  <cp:keywords/>
  <dc:description/>
  <cp:lastModifiedBy>jakoubkova</cp:lastModifiedBy>
  <cp:lastPrinted>2010-09-09T09:13:30Z</cp:lastPrinted>
  <dcterms:created xsi:type="dcterms:W3CDTF">2009-06-18T11:12:23Z</dcterms:created>
  <dcterms:modified xsi:type="dcterms:W3CDTF">2010-09-09T09:13:34Z</dcterms:modified>
  <cp:category/>
  <cp:version/>
  <cp:contentType/>
  <cp:contentStatus/>
</cp:coreProperties>
</file>