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ZK-04-2010-14, př. 2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<sst xmlns="http://schemas.openxmlformats.org/spreadsheetml/2006/main" count="29" uniqueCount="27">
  <si>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v Kč</t>
  </si>
  <si>
    <t xml:space="preserve"> 2.3</t>
  </si>
  <si>
    <t xml:space="preserve"> 2.2</t>
  </si>
  <si>
    <t xml:space="preserve"> 2.1</t>
  </si>
  <si>
    <t xml:space="preserve"> 1.4</t>
  </si>
  <si>
    <t xml:space="preserve"> 1.3</t>
  </si>
  <si>
    <t xml:space="preserve"> 1.2</t>
  </si>
  <si>
    <t xml:space="preserve"> 1.1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</si>
  <si>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</si>
  <si>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</si>
  <si>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</si>
  <si>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</si>
  <si>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</si>
  <si>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</si>
  <si>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</si>
  <si>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</si>
  <si>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>v %</t>
  </si>
  <si>
    <t>Celkem</t>
  </si>
  <si>
    <t>PRK - dílčí cíle</t>
  </si>
  <si>
    <t xml:space="preserve"> 2.4</t>
  </si>
  <si>
    <t xml:space="preserve"> 2.5</t>
  </si>
  <si>
    <t xml:space="preserve"> 4.5</t>
  </si>
  <si>
    <t>Alokace pro rok 2010 dle dílčích cílů PRK</t>
  </si>
  <si>
    <t>Alokace pro rok 2010 dle hlavních cílů PRK</t>
  </si>
  <si>
    <t>Počet stran: 1</t>
  </si>
  <si>
    <t>Upravená alokace Fondu Vysočiny pro rok 2010</t>
  </si>
  <si>
    <t>ZK-04-2010-14,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</si>
</sst>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0000"/>
    <numFmt numFmtId="168" formatCode="0.00000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2" fontId="6" fillId="2" borderId="21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3" fontId="6" fillId="2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left"/>
    </xf>
    <xf numFmtId="2" fontId="0" fillId="0" borderId="22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0" fillId="0" borderId="27" xfId="0" applyNumberFormat="1" applyFill="1" applyBorder="1" applyAlignment="1">
      <alignment horizontal="right" vertical="center"/>
    </xf>
    <xf numFmtId="3" fontId="0" fillId="0" borderId="28" xfId="0" applyNumberFormat="1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2" fontId="0" fillId="0" borderId="30" xfId="0" applyNumberFormat="1" applyFill="1" applyBorder="1" applyAlignment="1">
      <alignment horizontal="center" vertical="center"/>
    </xf>
    <xf numFmtId="2" fontId="0" fillId="0" borderId="31" xfId="0" applyNumberForma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2" fontId="0" fillId="0" borderId="33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right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11.875" style="0" customWidth="1"/>
    <col min="2" max="2" width="17.125" style="0" customWidth="1"/>
    <col min="3" max="3" width="15.625" style="0" customWidth="1"/>
    <col min="4" max="4" width="15.125" style="0" customWidth="1"/>
    <col min="5" max="5" width="17.375" style="0" customWidth="1"/>
  </cols>
  <sheetData>
    <row r="1" ht="15">
      <c r="E1" s="37" t="s">
        <v>26</v>
      </c>
    </row>
    <row r="2" ht="15">
      <c r="E2" s="37" t="s">
        <v>24</v>
      </c>
    </row>
    <row r="3" spans="1:5" ht="18" customHeight="1">
      <c r="A3" s="15" t="s">
        <v>25</v>
      </c>
      <c r="E3" s="35"/>
    </row>
    <row r="4" spans="1:5" ht="18" customHeight="1" thickBot="1">
      <c r="A4" s="6"/>
      <c r="E4" s="35"/>
    </row>
    <row r="5" spans="1:5" ht="12.75" customHeight="1" thickBot="1">
      <c r="A5" s="41" t="s">
        <v>18</v>
      </c>
      <c r="B5" s="44" t="s">
        <v>22</v>
      </c>
      <c r="C5" s="45"/>
      <c r="D5" s="47" t="s">
        <v>23</v>
      </c>
      <c r="E5" s="48"/>
    </row>
    <row r="6" spans="1:5" ht="16.5" customHeight="1" thickBot="1">
      <c r="A6" s="42"/>
      <c r="B6" s="46"/>
      <c r="C6" s="45"/>
      <c r="D6" s="49"/>
      <c r="E6" s="50"/>
    </row>
    <row r="7" spans="1:5" ht="24.75" customHeight="1" thickBot="1">
      <c r="A7" s="43"/>
      <c r="B7" s="16" t="s">
        <v>0</v>
      </c>
      <c r="C7" s="14" t="s">
        <v>16</v>
      </c>
      <c r="D7" s="13" t="s">
        <v>0</v>
      </c>
      <c r="E7" s="14" t="s">
        <v>16</v>
      </c>
    </row>
    <row r="8" spans="1:8" ht="19.5" customHeight="1">
      <c r="A8" s="7" t="s">
        <v>7</v>
      </c>
      <c r="B8" s="27">
        <v>0</v>
      </c>
      <c r="C8" s="21">
        <f>B8*100/B26</f>
        <v>0</v>
      </c>
      <c r="D8" s="57">
        <f>B8+B9+B10+B11</f>
        <v>27400000</v>
      </c>
      <c r="E8" s="60">
        <f>D8*100/D26</f>
        <v>63.133640552995395</v>
      </c>
      <c r="H8" s="33"/>
    </row>
    <row r="9" spans="1:5" ht="19.5" customHeight="1">
      <c r="A9" s="8" t="s">
        <v>6</v>
      </c>
      <c r="B9" s="28">
        <v>17000000</v>
      </c>
      <c r="C9" s="22">
        <f>B9*100/B26</f>
        <v>39.1705069124424</v>
      </c>
      <c r="D9" s="58"/>
      <c r="E9" s="39"/>
    </row>
    <row r="10" spans="1:5" ht="19.5" customHeight="1">
      <c r="A10" s="8" t="s">
        <v>5</v>
      </c>
      <c r="B10" s="28">
        <v>10400000</v>
      </c>
      <c r="C10" s="22">
        <f>B10*100/B26</f>
        <v>23.963133640552996</v>
      </c>
      <c r="D10" s="58"/>
      <c r="E10" s="39"/>
    </row>
    <row r="11" spans="1:5" ht="19.5" customHeight="1" thickBot="1">
      <c r="A11" s="9" t="s">
        <v>4</v>
      </c>
      <c r="B11" s="29">
        <v>0</v>
      </c>
      <c r="C11" s="23">
        <f>B11*100/B26</f>
        <v>0</v>
      </c>
      <c r="D11" s="59"/>
      <c r="E11" s="40"/>
    </row>
    <row r="12" spans="1:5" ht="19.5" customHeight="1">
      <c r="A12" s="11" t="s">
        <v>3</v>
      </c>
      <c r="B12" s="27">
        <v>0</v>
      </c>
      <c r="C12" s="21">
        <f>B12*100/B26</f>
        <v>0</v>
      </c>
      <c r="D12" s="61">
        <f>B12+B13+B14+B15+B16</f>
        <v>8500000</v>
      </c>
      <c r="E12" s="38">
        <f>D12*100/D26</f>
        <v>19.5852534562212</v>
      </c>
    </row>
    <row r="13" spans="1:5" ht="19.5" customHeight="1">
      <c r="A13" s="8" t="s">
        <v>2</v>
      </c>
      <c r="B13" s="28">
        <v>0</v>
      </c>
      <c r="C13" s="22">
        <f>B13*100/B26</f>
        <v>0</v>
      </c>
      <c r="D13" s="58"/>
      <c r="E13" s="39"/>
    </row>
    <row r="14" spans="1:5" ht="19.5" customHeight="1">
      <c r="A14" s="8" t="s">
        <v>1</v>
      </c>
      <c r="B14" s="28">
        <v>2500000</v>
      </c>
      <c r="C14" s="22">
        <f>B14*100/B26</f>
        <v>5.76036866359447</v>
      </c>
      <c r="D14" s="58"/>
      <c r="E14" s="39"/>
    </row>
    <row r="15" spans="1:5" ht="19.5" customHeight="1">
      <c r="A15" s="12" t="s">
        <v>19</v>
      </c>
      <c r="B15" s="28">
        <v>4000000</v>
      </c>
      <c r="C15" s="22">
        <f>B15*100/B26</f>
        <v>9.216589861751151</v>
      </c>
      <c r="D15" s="58"/>
      <c r="E15" s="39"/>
    </row>
    <row r="16" spans="1:5" ht="19.5" customHeight="1" thickBot="1">
      <c r="A16" s="12" t="s">
        <v>20</v>
      </c>
      <c r="B16" s="29">
        <v>2000000</v>
      </c>
      <c r="C16" s="24">
        <f>B16*100/B26</f>
        <v>4.608294930875576</v>
      </c>
      <c r="D16" s="58"/>
      <c r="E16" s="39"/>
    </row>
    <row r="17" spans="1:5" ht="19.5" customHeight="1">
      <c r="A17" s="10" t="s">
        <v>8</v>
      </c>
      <c r="B17" s="27">
        <v>0</v>
      </c>
      <c r="C17" s="21">
        <f>B17*100/B26</f>
        <v>0</v>
      </c>
      <c r="D17" s="61">
        <f>B17+B18+B19+B20</f>
        <v>7000000</v>
      </c>
      <c r="E17" s="38">
        <f>D17*100/D26</f>
        <v>16.129032258064516</v>
      </c>
    </row>
    <row r="18" spans="1:5" ht="19.5" customHeight="1">
      <c r="A18" s="8" t="s">
        <v>9</v>
      </c>
      <c r="B18" s="28">
        <v>1000000</v>
      </c>
      <c r="C18" s="22">
        <f>B18*100/B26</f>
        <v>2.304147465437788</v>
      </c>
      <c r="D18" s="58"/>
      <c r="E18" s="39"/>
    </row>
    <row r="19" spans="1:5" ht="19.5" customHeight="1">
      <c r="A19" s="8" t="s">
        <v>10</v>
      </c>
      <c r="B19" s="28">
        <v>6000000</v>
      </c>
      <c r="C19" s="22">
        <f>B19*100/B26</f>
        <v>13.824884792626728</v>
      </c>
      <c r="D19" s="58"/>
      <c r="E19" s="39"/>
    </row>
    <row r="20" spans="1:5" ht="19.5" customHeight="1" thickBot="1">
      <c r="A20" s="9" t="s">
        <v>11</v>
      </c>
      <c r="B20" s="29">
        <v>0</v>
      </c>
      <c r="C20" s="23">
        <f>B20*100/B26</f>
        <v>0</v>
      </c>
      <c r="D20" s="59"/>
      <c r="E20" s="40"/>
    </row>
    <row r="21" spans="1:5" ht="19.5" customHeight="1">
      <c r="A21" s="10" t="s">
        <v>12</v>
      </c>
      <c r="B21" s="30">
        <v>0</v>
      </c>
      <c r="C21" s="25">
        <f>B21*100/B26</f>
        <v>0</v>
      </c>
      <c r="D21" s="51">
        <f>B21+B22+B23+B24</f>
        <v>500000</v>
      </c>
      <c r="E21" s="54">
        <f>D21*100/D26</f>
        <v>1.152073732718894</v>
      </c>
    </row>
    <row r="22" spans="1:5" ht="19.5" customHeight="1">
      <c r="A22" s="8" t="s">
        <v>13</v>
      </c>
      <c r="B22" s="28">
        <v>500000</v>
      </c>
      <c r="C22" s="22">
        <f>B22*100/B26</f>
        <v>1.152073732718894</v>
      </c>
      <c r="D22" s="52"/>
      <c r="E22" s="55"/>
    </row>
    <row r="23" spans="1:5" ht="19.5" customHeight="1">
      <c r="A23" s="8" t="s">
        <v>14</v>
      </c>
      <c r="B23" s="28">
        <v>0</v>
      </c>
      <c r="C23" s="22">
        <f>B23*100/B26</f>
        <v>0</v>
      </c>
      <c r="D23" s="52"/>
      <c r="E23" s="55"/>
    </row>
    <row r="24" spans="1:5" ht="19.5" customHeight="1">
      <c r="A24" s="20" t="s">
        <v>15</v>
      </c>
      <c r="B24" s="31">
        <v>0</v>
      </c>
      <c r="C24" s="26">
        <f>B24*100/B26</f>
        <v>0</v>
      </c>
      <c r="D24" s="52"/>
      <c r="E24" s="55"/>
    </row>
    <row r="25" spans="1:5" ht="19.5" customHeight="1" thickBot="1">
      <c r="A25" s="9" t="s">
        <v>21</v>
      </c>
      <c r="B25" s="29">
        <v>0</v>
      </c>
      <c r="C25" s="23">
        <f>B25*100/B26</f>
        <v>0</v>
      </c>
      <c r="D25" s="53"/>
      <c r="E25" s="56"/>
    </row>
    <row r="26" spans="1:5" ht="19.5" customHeight="1" thickBot="1">
      <c r="A26" s="17" t="s">
        <v>17</v>
      </c>
      <c r="B26" s="34">
        <f>SUM(B8:B25)</f>
        <v>43400000</v>
      </c>
      <c r="C26" s="32">
        <f>SUM(C8:C25)</f>
        <v>100</v>
      </c>
      <c r="D26" s="19">
        <f>SUM(D8:D24)</f>
        <v>43400000</v>
      </c>
      <c r="E26" s="18">
        <f>SUM(E8:E24)</f>
        <v>100</v>
      </c>
    </row>
    <row r="27" spans="1:3" ht="12.75">
      <c r="A27" s="3"/>
      <c r="B27" s="4"/>
      <c r="C27" s="5"/>
    </row>
    <row r="28" spans="1:3" ht="12.75">
      <c r="A28" s="36"/>
      <c r="B28" s="2"/>
      <c r="C28" s="2"/>
    </row>
    <row r="30" ht="12.75">
      <c r="A30" s="1"/>
    </row>
    <row r="31" ht="12.75">
      <c r="A31" s="1"/>
    </row>
    <row r="32" ht="12.75">
      <c r="A32" s="1"/>
    </row>
    <row r="34" ht="12.75">
      <c r="A34" s="1"/>
    </row>
  </sheetData>
  <mergeCells count="11">
    <mergeCell ref="D21:D25"/>
    <mergeCell ref="E21:E25"/>
    <mergeCell ref="D8:D11"/>
    <mergeCell ref="E8:E11"/>
    <mergeCell ref="D12:D16"/>
    <mergeCell ref="E12:E16"/>
    <mergeCell ref="D17:D20"/>
    <mergeCell ref="E17:E20"/>
    <mergeCell ref="A5:A7"/>
    <mergeCell ref="B5:C6"/>
    <mergeCell ref="D5:E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jakoubkova</cp:lastModifiedBy>
  <cp:lastPrinted>2010-06-09T14:36:01Z</cp:lastPrinted>
  <dcterms:created xsi:type="dcterms:W3CDTF">2004-04-02T10:48:51Z</dcterms:created>
  <dcterms:modified xsi:type="dcterms:W3CDTF">2010-06-09T14:36:15Z</dcterms:modified>
  <cp:category/>
  <cp:version/>
  <cp:contentType/>
  <cp:contentStatus/>
</cp:coreProperties>
</file>