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83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<sst xmlns="http://schemas.openxmlformats.org/spreadsheetml/2006/main" count="67" uniqueCount="61">
  <si>
    <t>Organizace</t>
  </si>
  <si>
    <t>IČO</t>
  </si>
  <si>
    <t>Počet členů</t>
  </si>
  <si>
    <t>Na členy</t>
  </si>
  <si>
    <t>Celkem</t>
  </si>
  <si>
    <t>Krajská asociace Sport pro všechny Vysočina</t>
  </si>
  <si>
    <t>269 83 532</t>
  </si>
  <si>
    <t>136 94 448</t>
  </si>
  <si>
    <t>004 35 724</t>
  </si>
  <si>
    <t>004 35 911</t>
  </si>
  <si>
    <t>632 57 858</t>
  </si>
  <si>
    <t>670 10 661</t>
  </si>
  <si>
    <t>653 38 367</t>
  </si>
  <si>
    <t>473 66 737</t>
  </si>
  <si>
    <t>C E L K E M</t>
  </si>
  <si>
    <t>1.</t>
  </si>
  <si>
    <t>4.</t>
  </si>
  <si>
    <t>5.</t>
  </si>
  <si>
    <t>7.</t>
  </si>
  <si>
    <t>8.</t>
  </si>
  <si>
    <t>9.</t>
  </si>
  <si>
    <t>10.</t>
  </si>
  <si>
    <t>11.</t>
  </si>
  <si>
    <t>13.</t>
  </si>
  <si>
    <t>Adresa</t>
  </si>
  <si>
    <t>PSČ</t>
  </si>
  <si>
    <t>Město</t>
  </si>
  <si>
    <t>586 01</t>
  </si>
  <si>
    <t>Jihlava</t>
  </si>
  <si>
    <t>Brněnská 65</t>
  </si>
  <si>
    <t>Sokolská župa plukovníka Švece Jihlava</t>
  </si>
  <si>
    <t>Sokolovská 122c</t>
  </si>
  <si>
    <t>393 01</t>
  </si>
  <si>
    <t>Pelhřimov</t>
  </si>
  <si>
    <t>Okresní sdružení sportů Havlíčkův Brod</t>
  </si>
  <si>
    <t>Ledečská 3295</t>
  </si>
  <si>
    <t xml:space="preserve">580 01 </t>
  </si>
  <si>
    <t>Havlíčkův Brod</t>
  </si>
  <si>
    <t>Regionální sdružení Českého svazu tělesné výchovy Jihlava</t>
  </si>
  <si>
    <t>Evžena Rošického 6</t>
  </si>
  <si>
    <t>Okresní tělovýchovné sdružení Českého svazu tělesné výchovy Třebíč</t>
  </si>
  <si>
    <t>Fügnerova 8</t>
  </si>
  <si>
    <t>674 01</t>
  </si>
  <si>
    <t>Třebíč</t>
  </si>
  <si>
    <t>Jungmanova 10</t>
  </si>
  <si>
    <t>591 01</t>
  </si>
  <si>
    <t>Žďár nad Sázavou</t>
  </si>
  <si>
    <t>Na kopci 22</t>
  </si>
  <si>
    <t>tabulka č. 1</t>
  </si>
  <si>
    <t xml:space="preserve">KČT Vysočina, o. s. </t>
  </si>
  <si>
    <t>Krajská rada Asociace školních sportovních klubů ČR</t>
  </si>
  <si>
    <t>586 02</t>
  </si>
  <si>
    <t>586 04</t>
  </si>
  <si>
    <t xml:space="preserve">Tělovýchovné sdružení Vysočina, o. s. </t>
  </si>
  <si>
    <t>Okresní tělovýchovné sdružení Žďár nad Sázavou, o. s.</t>
  </si>
  <si>
    <t>709 25 186</t>
  </si>
  <si>
    <t>Dolní 3</t>
  </si>
  <si>
    <t>počet stran: 1</t>
  </si>
  <si>
    <t>Dotace členům Všesportovního kolegia kraje Vysočina na rok 2010</t>
  </si>
  <si>
    <t>Friedova 1464, POB 11</t>
  </si>
  <si>
    <t>ZK-03-2010-62, př. 4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</si>
</sst>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</numFmts>
  <fonts count="2">
    <font>
      <sz val="10"/>
      <name val="Arial CE"/>
      <family val="0"/>
    </font>
    <font>
      <b/>
      <sz val="10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1" xfId="0" applyFill="1" applyBorder="1" applyAlignment="1">
      <alignment/>
    </xf>
    <xf numFmtId="3" fontId="0" fillId="0" borderId="1" xfId="0" applyNumberFormat="1" applyFill="1" applyBorder="1" applyAlignment="1">
      <alignment/>
    </xf>
    <xf numFmtId="4" fontId="0" fillId="0" borderId="1" xfId="0" applyNumberFormat="1" applyFill="1" applyBorder="1" applyAlignment="1">
      <alignment/>
    </xf>
    <xf numFmtId="0" fontId="0" fillId="0" borderId="2" xfId="0" applyFill="1" applyBorder="1" applyAlignment="1">
      <alignment/>
    </xf>
    <xf numFmtId="0" fontId="0" fillId="0" borderId="3" xfId="0" applyFill="1" applyBorder="1" applyAlignment="1">
      <alignment/>
    </xf>
    <xf numFmtId="3" fontId="0" fillId="0" borderId="4" xfId="0" applyNumberFormat="1" applyFill="1" applyBorder="1" applyAlignment="1">
      <alignment/>
    </xf>
    <xf numFmtId="4" fontId="0" fillId="0" borderId="4" xfId="0" applyNumberFormat="1" applyFill="1" applyBorder="1" applyAlignment="1">
      <alignment/>
    </xf>
    <xf numFmtId="0" fontId="1" fillId="2" borderId="5" xfId="0" applyFont="1" applyFill="1" applyBorder="1" applyAlignment="1">
      <alignment/>
    </xf>
    <xf numFmtId="0" fontId="1" fillId="2" borderId="6" xfId="0" applyFont="1" applyFill="1" applyBorder="1" applyAlignment="1">
      <alignment/>
    </xf>
    <xf numFmtId="3" fontId="1" fillId="2" borderId="6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0" fillId="0" borderId="7" xfId="0" applyFill="1" applyBorder="1" applyAlignment="1">
      <alignment/>
    </xf>
    <xf numFmtId="0" fontId="1" fillId="2" borderId="8" xfId="0" applyFont="1" applyFill="1" applyBorder="1" applyAlignment="1">
      <alignment/>
    </xf>
    <xf numFmtId="0" fontId="1" fillId="3" borderId="5" xfId="0" applyFont="1" applyFill="1" applyBorder="1" applyAlignment="1">
      <alignment/>
    </xf>
    <xf numFmtId="0" fontId="1" fillId="3" borderId="8" xfId="0" applyFont="1" applyFill="1" applyBorder="1" applyAlignment="1">
      <alignment/>
    </xf>
    <xf numFmtId="0" fontId="1" fillId="3" borderId="6" xfId="0" applyFont="1" applyFill="1" applyBorder="1" applyAlignment="1">
      <alignment/>
    </xf>
    <xf numFmtId="9" fontId="1" fillId="3" borderId="6" xfId="0" applyNumberFormat="1" applyFont="1" applyFill="1" applyBorder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ill="1" applyAlignment="1">
      <alignment horizontal="right"/>
    </xf>
    <xf numFmtId="3" fontId="0" fillId="0" borderId="9" xfId="0" applyNumberFormat="1" applyFill="1" applyBorder="1" applyAlignment="1">
      <alignment/>
    </xf>
    <xf numFmtId="3" fontId="1" fillId="3" borderId="6" xfId="0" applyNumberFormat="1" applyFont="1" applyFill="1" applyBorder="1" applyAlignment="1">
      <alignment/>
    </xf>
    <xf numFmtId="3" fontId="1" fillId="3" borderId="10" xfId="0" applyNumberFormat="1" applyFont="1" applyFill="1" applyBorder="1" applyAlignment="1">
      <alignment/>
    </xf>
    <xf numFmtId="0" fontId="0" fillId="0" borderId="0" xfId="0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"/>
  <sheetViews>
    <sheetView tabSelected="1" workbookViewId="0" topLeftCell="A1">
      <selection activeCell="C36" sqref="C36"/>
    </sheetView>
  </sheetViews>
  <sheetFormatPr defaultColWidth="9.00390625" defaultRowHeight="12.75"/>
  <cols>
    <col min="1" max="1" width="3.625" style="0" bestFit="1" customWidth="1"/>
    <col min="2" max="2" width="57.625" style="0" customWidth="1"/>
    <col min="3" max="3" width="28.00390625" style="0" customWidth="1"/>
    <col min="4" max="4" width="6.625" style="0" bestFit="1" customWidth="1"/>
    <col min="5" max="5" width="18.125" style="0" customWidth="1"/>
    <col min="6" max="6" width="10.125" style="0" bestFit="1" customWidth="1"/>
    <col min="7" max="7" width="11.75390625" style="0" bestFit="1" customWidth="1"/>
    <col min="8" max="8" width="10.125" style="0" bestFit="1" customWidth="1"/>
    <col min="9" max="10" width="11.75390625" style="0" bestFit="1" customWidth="1"/>
  </cols>
  <sheetData>
    <row r="1" ht="12.75">
      <c r="J1" s="19" t="s">
        <v>60</v>
      </c>
    </row>
    <row r="2" ht="12.75">
      <c r="J2" s="23" t="s">
        <v>57</v>
      </c>
    </row>
    <row r="3" spans="1:5" ht="12.75">
      <c r="A3" s="11" t="s">
        <v>58</v>
      </c>
      <c r="C3" s="11"/>
      <c r="D3" s="11"/>
      <c r="E3" s="11"/>
    </row>
    <row r="5" ht="15" customHeight="1" thickBot="1">
      <c r="A5" t="s">
        <v>48</v>
      </c>
    </row>
    <row r="6" spans="1:10" ht="13.5" thickBot="1">
      <c r="A6" s="14"/>
      <c r="B6" s="14" t="s">
        <v>0</v>
      </c>
      <c r="C6" s="15" t="s">
        <v>24</v>
      </c>
      <c r="D6" s="15" t="s">
        <v>25</v>
      </c>
      <c r="E6" s="15" t="s">
        <v>26</v>
      </c>
      <c r="F6" s="16" t="s">
        <v>1</v>
      </c>
      <c r="G6" s="16" t="s">
        <v>2</v>
      </c>
      <c r="H6" s="17">
        <v>0.1</v>
      </c>
      <c r="I6" s="21" t="s">
        <v>3</v>
      </c>
      <c r="J6" s="22" t="s">
        <v>4</v>
      </c>
    </row>
    <row r="7" spans="1:10" ht="12.75">
      <c r="A7" s="5" t="s">
        <v>15</v>
      </c>
      <c r="B7" s="5" t="s">
        <v>50</v>
      </c>
      <c r="C7" s="1" t="s">
        <v>56</v>
      </c>
      <c r="D7" s="12" t="s">
        <v>45</v>
      </c>
      <c r="E7" s="12" t="s">
        <v>46</v>
      </c>
      <c r="F7" s="18" t="s">
        <v>55</v>
      </c>
      <c r="G7" s="6">
        <v>12941</v>
      </c>
      <c r="H7" s="7">
        <v>40000</v>
      </c>
      <c r="I7" s="6">
        <v>1084037.6023827253</v>
      </c>
      <c r="J7" s="20">
        <f>I7+H7</f>
        <v>1124037.6023827253</v>
      </c>
    </row>
    <row r="8" spans="1:10" ht="12.75">
      <c r="A8" s="5" t="s">
        <v>16</v>
      </c>
      <c r="B8" s="4" t="s">
        <v>5</v>
      </c>
      <c r="C8" s="12" t="s">
        <v>29</v>
      </c>
      <c r="D8" s="12" t="s">
        <v>27</v>
      </c>
      <c r="E8" s="12" t="s">
        <v>28</v>
      </c>
      <c r="F8" s="1" t="s">
        <v>6</v>
      </c>
      <c r="G8" s="2">
        <v>2748</v>
      </c>
      <c r="H8" s="7">
        <v>40000</v>
      </c>
      <c r="I8" s="2">
        <v>230193.59642591217</v>
      </c>
      <c r="J8" s="20">
        <f aca="true" t="shared" si="0" ref="J8:J14">I8+H8</f>
        <v>270193.59642591217</v>
      </c>
    </row>
    <row r="9" spans="1:10" ht="12.75">
      <c r="A9" s="5" t="s">
        <v>17</v>
      </c>
      <c r="B9" s="4" t="s">
        <v>30</v>
      </c>
      <c r="C9" s="12" t="s">
        <v>31</v>
      </c>
      <c r="D9" s="12" t="s">
        <v>51</v>
      </c>
      <c r="E9" s="12" t="s">
        <v>28</v>
      </c>
      <c r="F9" s="1" t="s">
        <v>7</v>
      </c>
      <c r="G9" s="2">
        <v>3981</v>
      </c>
      <c r="H9" s="7">
        <v>40000</v>
      </c>
      <c r="I9" s="2">
        <v>333479.15115413256</v>
      </c>
      <c r="J9" s="20">
        <f t="shared" si="0"/>
        <v>373479.15115413256</v>
      </c>
    </row>
    <row r="10" spans="1:10" ht="12.75">
      <c r="A10" s="5" t="s">
        <v>18</v>
      </c>
      <c r="B10" s="4" t="s">
        <v>34</v>
      </c>
      <c r="C10" s="12" t="s">
        <v>35</v>
      </c>
      <c r="D10" s="12" t="s">
        <v>36</v>
      </c>
      <c r="E10" s="12" t="s">
        <v>37</v>
      </c>
      <c r="F10" s="1" t="s">
        <v>8</v>
      </c>
      <c r="G10" s="2">
        <v>3469</v>
      </c>
      <c r="H10" s="3">
        <v>8000</v>
      </c>
      <c r="I10" s="2">
        <v>290590.0967982129</v>
      </c>
      <c r="J10" s="20">
        <f t="shared" si="0"/>
        <v>298590.0967982129</v>
      </c>
    </row>
    <row r="11" spans="1:10" ht="12.75">
      <c r="A11" s="5" t="s">
        <v>19</v>
      </c>
      <c r="B11" s="4" t="s">
        <v>38</v>
      </c>
      <c r="C11" s="12" t="s">
        <v>39</v>
      </c>
      <c r="D11" s="12" t="s">
        <v>52</v>
      </c>
      <c r="E11" s="12" t="s">
        <v>28</v>
      </c>
      <c r="F11" s="1" t="s">
        <v>9</v>
      </c>
      <c r="G11" s="2">
        <v>4784</v>
      </c>
      <c r="H11" s="3">
        <v>8000</v>
      </c>
      <c r="I11" s="2">
        <v>400744.6016381236</v>
      </c>
      <c r="J11" s="20">
        <f t="shared" si="0"/>
        <v>408744.6016381236</v>
      </c>
    </row>
    <row r="12" spans="1:10" ht="12.75">
      <c r="A12" s="5" t="s">
        <v>20</v>
      </c>
      <c r="B12" s="4" t="s">
        <v>53</v>
      </c>
      <c r="C12" s="12" t="s">
        <v>59</v>
      </c>
      <c r="D12" s="12" t="s">
        <v>32</v>
      </c>
      <c r="E12" s="12" t="s">
        <v>33</v>
      </c>
      <c r="F12" s="1" t="s">
        <v>10</v>
      </c>
      <c r="G12" s="2">
        <v>3760</v>
      </c>
      <c r="H12" s="3">
        <v>8000</v>
      </c>
      <c r="I12" s="2">
        <v>314966.49292628444</v>
      </c>
      <c r="J12" s="20">
        <f t="shared" si="0"/>
        <v>322966.49292628444</v>
      </c>
    </row>
    <row r="13" spans="1:10" ht="12.75">
      <c r="A13" s="5" t="s">
        <v>21</v>
      </c>
      <c r="B13" s="4" t="s">
        <v>40</v>
      </c>
      <c r="C13" s="12" t="s">
        <v>41</v>
      </c>
      <c r="D13" s="12" t="s">
        <v>42</v>
      </c>
      <c r="E13" s="12" t="s">
        <v>43</v>
      </c>
      <c r="F13" s="1" t="s">
        <v>11</v>
      </c>
      <c r="G13" s="2">
        <v>5381</v>
      </c>
      <c r="H13" s="3">
        <v>8000</v>
      </c>
      <c r="I13" s="2">
        <v>450753.90915860015</v>
      </c>
      <c r="J13" s="20">
        <f t="shared" si="0"/>
        <v>458753.90915860015</v>
      </c>
    </row>
    <row r="14" spans="1:10" ht="12.75">
      <c r="A14" s="5" t="s">
        <v>22</v>
      </c>
      <c r="B14" s="4" t="s">
        <v>54</v>
      </c>
      <c r="C14" s="12" t="s">
        <v>44</v>
      </c>
      <c r="D14" s="12" t="s">
        <v>45</v>
      </c>
      <c r="E14" s="12" t="s">
        <v>46</v>
      </c>
      <c r="F14" s="1" t="s">
        <v>12</v>
      </c>
      <c r="G14" s="2">
        <v>3985</v>
      </c>
      <c r="H14" s="3">
        <v>8000</v>
      </c>
      <c r="I14" s="2">
        <v>333814.2218912882</v>
      </c>
      <c r="J14" s="20">
        <f t="shared" si="0"/>
        <v>341814.2218912882</v>
      </c>
    </row>
    <row r="15" spans="1:10" ht="13.5" thickBot="1">
      <c r="A15" s="5" t="s">
        <v>23</v>
      </c>
      <c r="B15" s="4" t="s">
        <v>49</v>
      </c>
      <c r="C15" s="12" t="s">
        <v>47</v>
      </c>
      <c r="D15" s="12" t="s">
        <v>27</v>
      </c>
      <c r="E15" s="12" t="s">
        <v>28</v>
      </c>
      <c r="F15" s="1" t="s">
        <v>13</v>
      </c>
      <c r="G15" s="1">
        <v>228</v>
      </c>
      <c r="H15" s="7">
        <v>40000</v>
      </c>
      <c r="I15" s="2">
        <v>19099.03201787044</v>
      </c>
      <c r="J15" s="20">
        <f>I15+H15</f>
        <v>59099.03201787044</v>
      </c>
    </row>
    <row r="16" spans="1:10" ht="13.5" thickBot="1">
      <c r="A16" s="8"/>
      <c r="B16" s="8" t="s">
        <v>14</v>
      </c>
      <c r="C16" s="13"/>
      <c r="D16" s="13"/>
      <c r="E16" s="13"/>
      <c r="F16" s="9"/>
      <c r="G16" s="10">
        <f>SUM(G7:G15)</f>
        <v>41277</v>
      </c>
      <c r="H16" s="10">
        <f>SUM(H7:H15)</f>
        <v>200000</v>
      </c>
      <c r="I16" s="10">
        <f>SUM(I7:I15)</f>
        <v>3457678.70439315</v>
      </c>
      <c r="J16" s="10">
        <f>SUM(J7:J15)</f>
        <v>3657678.70439315</v>
      </c>
    </row>
  </sheetData>
  <printOptions/>
  <pageMargins left="0.64" right="0.46" top="1" bottom="1" header="0.4921259845" footer="0.4921259845"/>
  <pageSetup fitToHeight="1" fitToWidth="1" horizontalDpi="300" verticalDpi="3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OSSHB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OSSHB</dc:creator>
  <cp:keywords/>
  <dc:description/>
  <cp:lastModifiedBy>pospichalova</cp:lastModifiedBy>
  <cp:lastPrinted>2009-02-20T08:16:34Z</cp:lastPrinted>
  <dcterms:created xsi:type="dcterms:W3CDTF">2007-04-16T10:51:50Z</dcterms:created>
  <dcterms:modified xsi:type="dcterms:W3CDTF">2010-04-28T12:12:56Z</dcterms:modified>
  <cp:category/>
  <cp:version/>
  <cp:contentType/>
  <cp:contentStatus/>
</cp:coreProperties>
</file>