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<sst xmlns="http://schemas.openxmlformats.org/spreadsheetml/2006/main" count="153" uniqueCount="147">
  <si>
    <t>Žadatel</t>
  </si>
  <si>
    <t>Objekt</t>
  </si>
  <si>
    <t>Havlíčkův Brod, lunetové obrazy</t>
  </si>
  <si>
    <t>Požadovaná dotace</t>
  </si>
  <si>
    <t>Město Havlíčkův Brod</t>
  </si>
  <si>
    <t>Diakonie ČCE - středisko v Myslibořicích</t>
  </si>
  <si>
    <t>Myslibořice, zámek</t>
  </si>
  <si>
    <t>Manželé Velkovi, Brno</t>
  </si>
  <si>
    <t>Osová Bítýška, sýpka</t>
  </si>
  <si>
    <t>Římskokatolická farnost Jaroměřice nad Rokytnou</t>
  </si>
  <si>
    <t>Jaroměřice nad Rokytnou, kostel sv. Markéty</t>
  </si>
  <si>
    <t>Římskokatolická farnost Mnich</t>
  </si>
  <si>
    <t>Mnich, kostel sv. Jana Křtitele</t>
  </si>
  <si>
    <t>Město Humpolec</t>
  </si>
  <si>
    <t>Humpolec č.p. 338</t>
  </si>
  <si>
    <t>Královská kanonie premonstrátů na Strahově</t>
  </si>
  <si>
    <t>Jihlava, kaple zv. Olivetská hora se souborem soch</t>
  </si>
  <si>
    <t>Manželé Leskourovi, Žďár nad Sázavou</t>
  </si>
  <si>
    <t>Kadov, roubená stodola parc.č. 54</t>
  </si>
  <si>
    <t>Hrad Ledeč na Sázavou s.r.o., Ledeč nad Sázavou</t>
  </si>
  <si>
    <t>Ledeč nad Sázavou, hrad</t>
  </si>
  <si>
    <t>Martin Roháček, Bobrová</t>
  </si>
  <si>
    <t>Bobrová č.p. 148</t>
  </si>
  <si>
    <t>Město Brtnice</t>
  </si>
  <si>
    <t>Brtnice, socha bl. Juliány, sousoší Piety</t>
  </si>
  <si>
    <t>Městys Budišov</t>
  </si>
  <si>
    <t>Budišov, zámek</t>
  </si>
  <si>
    <t>Židovská obec v Praze zastoupená Matana a.s. Praha</t>
  </si>
  <si>
    <t>Golčův Jeníkov, židovský hřbitov</t>
  </si>
  <si>
    <t>Obec Herálec</t>
  </si>
  <si>
    <t>Herálec, kostel sv. Kateřiny - ohradní zeď</t>
  </si>
  <si>
    <t>Náboženská obec Církve čs. husitské v Humpolci</t>
  </si>
  <si>
    <t>Humpolec č.p. 492</t>
  </si>
  <si>
    <t>Humpolec, hrad Orlík</t>
  </si>
  <si>
    <t>Farní sbor Českobratrské církve evangelické, Humpolec</t>
  </si>
  <si>
    <t>Humpolec, toleranční kostel</t>
  </si>
  <si>
    <t>Humpolec, židovský hřbitov</t>
  </si>
  <si>
    <t>Římskokatolická farnost Kdousov</t>
  </si>
  <si>
    <t>Kdousov č.p. 1</t>
  </si>
  <si>
    <t>Římskokatolická farnost Luka nad Jihlavou</t>
  </si>
  <si>
    <t>Luka nad Jihlavou, varhany z kostela sv. Bartoloměje</t>
  </si>
  <si>
    <t>Obec Mirošov</t>
  </si>
  <si>
    <t>Mirošov, kostel sv. Josefa</t>
  </si>
  <si>
    <t>Pacov, židovský hřbitov</t>
  </si>
  <si>
    <t>Římskokatolická farnost Chvojnov</t>
  </si>
  <si>
    <t>Pelhřimov /Chvojnov/, kostel Nanebevzetí Panny Marie</t>
  </si>
  <si>
    <t>Obec Plandry</t>
  </si>
  <si>
    <t>Plandry, kaple sv. Jana Nepomuckého</t>
  </si>
  <si>
    <t>Římskokatolická farnost Přibyslav</t>
  </si>
  <si>
    <t>Přibyslav, varhany z kostela Narození sv. Jana Křtitele</t>
  </si>
  <si>
    <t>Manželé Kubíčkovi, Brno</t>
  </si>
  <si>
    <t>Radešín, zámek</t>
  </si>
  <si>
    <t>Dagmar Miková, Okříšky</t>
  </si>
  <si>
    <t>Sněžné /Milovy/ č.p. 5</t>
  </si>
  <si>
    <t>Obec Těchobuz</t>
  </si>
  <si>
    <t>Těchobuz č.p. 87</t>
  </si>
  <si>
    <t>Třebíč, oltáře v kostele Proměnění Páně</t>
  </si>
  <si>
    <t>Město Třebíč</t>
  </si>
  <si>
    <t>Třebíč, pomník Františka Palackého</t>
  </si>
  <si>
    <t>Židovská obec Brno</t>
  </si>
  <si>
    <t>Třebíč, židovský hřbitov</t>
  </si>
  <si>
    <t>Římskokatolická farnost Branišov - Větrný Jeníkov</t>
  </si>
  <si>
    <t>Ústí /Branišov/, kostel sv. Václava</t>
  </si>
  <si>
    <t>Federace židovských obcí v ČR zastoupená Matana a.s. Praha</t>
  </si>
  <si>
    <t>Batelov, židovský hřbitov</t>
  </si>
  <si>
    <t>Římskokatolická farnost Březník</t>
  </si>
  <si>
    <t>Březník, kostel Nanebevzetí Panny Marie</t>
  </si>
  <si>
    <t>Římskokatolická farnost Červená Lhota</t>
  </si>
  <si>
    <t>Červená Lhota, kostel sv. Vavřince</t>
  </si>
  <si>
    <t>Římskokatolická farnost Dolní Krupá</t>
  </si>
  <si>
    <t>Dolní Krupá, kostel sv. Víta</t>
  </si>
  <si>
    <t>František Rettich, Praha</t>
  </si>
  <si>
    <t>Humpolec /Petrovice/ č.p. 25</t>
  </si>
  <si>
    <t>Obec Jamné</t>
  </si>
  <si>
    <t>Jamné, zámek</t>
  </si>
  <si>
    <t xml:space="preserve">Město Jemnice </t>
  </si>
  <si>
    <t>Jemnice, hradby</t>
  </si>
  <si>
    <t>Tomáš Rygl, Jihlava</t>
  </si>
  <si>
    <t>Jihlava č.p. 1313</t>
  </si>
  <si>
    <t>Jan Binko, Krucemburk</t>
  </si>
  <si>
    <t>Krucemburk č.p. 88</t>
  </si>
  <si>
    <t>Jarmila Kohlmayerová, Ledeč nad Sázavou</t>
  </si>
  <si>
    <t>Ledeč nad Sázavou č.p. 76</t>
  </si>
  <si>
    <t>ARCHATT, s.r.o., Ostopovice</t>
  </si>
  <si>
    <t>Libice nad Doubravou, zámek</t>
  </si>
  <si>
    <t>Lukavec, židovský hřbitov</t>
  </si>
  <si>
    <t>Římskokatolická farnost Nová Cerekev</t>
  </si>
  <si>
    <t>Nová Cerekev, kostel sv. Tomáše Becketa</t>
  </si>
  <si>
    <t>Římskokatolická farnost Pohled</t>
  </si>
  <si>
    <t>Pohled, kostel sv. Anny</t>
  </si>
  <si>
    <t>Římskokatolická farnost Senožaty</t>
  </si>
  <si>
    <t>Senožaty, kostel sv. Jana Nepomuckého</t>
  </si>
  <si>
    <t>Řád rytířů Kristových, Stránecká Zhoř</t>
  </si>
  <si>
    <t>Stránecká Zhoř, zámek</t>
  </si>
  <si>
    <t>Římskokatolická farnost Babice</t>
  </si>
  <si>
    <t>Šebkovice, kostel sv. Máří Magdaleny</t>
  </si>
  <si>
    <t>Antonín Pelikán, Třebíč</t>
  </si>
  <si>
    <t>Třebíč, Podklášteří č.p. 86,87</t>
  </si>
  <si>
    <t>Manželé Kloudovi, Třebíč</t>
  </si>
  <si>
    <t>Třebíč, Zámostí č.p. 76</t>
  </si>
  <si>
    <t>Urbanov, kostel sv. Jana Křtitele</t>
  </si>
  <si>
    <t>Jan Bartoš, Praha</t>
  </si>
  <si>
    <t>Ústí /Branišov/ č.p. 7</t>
  </si>
  <si>
    <t>Velké Meziříčí, židovský hřbitov</t>
  </si>
  <si>
    <t>Římskokatolická farnost Vyskytná</t>
  </si>
  <si>
    <t>Vyskytná, zvonice</t>
  </si>
  <si>
    <t>Římskokatolická farnost Žďár nad Sázavou II.</t>
  </si>
  <si>
    <t>Žďár nad Sázavou, kostel Nanebevzetí Panny Marie a sv. Mikuláše</t>
  </si>
  <si>
    <t>Jana Hussliková, Brtnice</t>
  </si>
  <si>
    <t>Brtnice č.p. 200</t>
  </si>
  <si>
    <t>Římskokatolická farnost Horní Cerekev</t>
  </si>
  <si>
    <t>Horní Cerekev, kostel Zvěstování Panny Marie</t>
  </si>
  <si>
    <t>Společenství vlastníků jednotek bytového domu Náměšť nad Oslavou, Zámek 470</t>
  </si>
  <si>
    <t>Náměšť nad Oslavou č.p. 470</t>
  </si>
  <si>
    <t>Římskokatolická farnost Nová Ves u Chotěboře zastoupená Obcí Nová Ves u Chotěboře</t>
  </si>
  <si>
    <t>Nová Ves u Chotěboře, kostel sv. Jana Nepomuckého</t>
  </si>
  <si>
    <t>Manželé Pazderkovi, Pelhřimov</t>
  </si>
  <si>
    <t>Pelhřimov č.p. 198</t>
  </si>
  <si>
    <t>Římskokatolická farnost Rouchovany</t>
  </si>
  <si>
    <t>Rouchovany, kostel Nanebevzetí Panny Marie</t>
  </si>
  <si>
    <t>Římskokatolická farnost Stařeč</t>
  </si>
  <si>
    <t>Stařeč, kostel sv. Jakuba Staršího</t>
  </si>
  <si>
    <t>Obec Vyklantice</t>
  </si>
  <si>
    <t>Vyklantice, kaple sv. Anny</t>
  </si>
  <si>
    <t>Obec Želiv</t>
  </si>
  <si>
    <t>Želiv, ohradní zeď při č.p. 118</t>
  </si>
  <si>
    <t>Celkem</t>
  </si>
  <si>
    <t>Celkové náklady</t>
  </si>
  <si>
    <t>Podíl žadatele</t>
  </si>
  <si>
    <t>Příspěvek obce</t>
  </si>
  <si>
    <t>Počet bodů</t>
  </si>
  <si>
    <t>Farní sbor Českobratrské církve evangelické v Horních Vilémovicích</t>
  </si>
  <si>
    <t>Horní Vilémovice, toleranční kostel</t>
  </si>
  <si>
    <t>Římskokatolická farnost Třebíč - město</t>
  </si>
  <si>
    <t>Třebíč, kostel Nejsvětější Trojice</t>
  </si>
  <si>
    <t>počet stran: 3</t>
  </si>
  <si>
    <t>Humpolec, kazatelna z tolerančního kostela</t>
  </si>
  <si>
    <t>Římskokatolická farnost Třebíč - Jejkov</t>
  </si>
  <si>
    <t>Římskokatolická farnost Urbanov</t>
  </si>
  <si>
    <t>1.-2.</t>
  </si>
  <si>
    <t>3.- 4.</t>
  </si>
  <si>
    <t>5.- 9.</t>
  </si>
  <si>
    <t>10. - 33.</t>
  </si>
  <si>
    <t>34. - 57.</t>
  </si>
  <si>
    <t>58. - 68.</t>
  </si>
  <si>
    <t xml:space="preserve">Pořadí </t>
  </si>
  <si>
    <t>ZK-02-2010-54,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</si>
</sst>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3" fontId="4" fillId="0" borderId="5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4" fillId="0" borderId="6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3" fontId="4" fillId="0" borderId="6" xfId="0" applyNumberFormat="1" applyFont="1" applyFill="1" applyBorder="1" applyAlignment="1">
      <alignment wrapText="1"/>
    </xf>
    <xf numFmtId="0" fontId="1" fillId="0" borderId="4" xfId="0" applyFont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8" xfId="0" applyFont="1" applyFill="1" applyBorder="1" applyAlignment="1">
      <alignment wrapText="1"/>
    </xf>
    <xf numFmtId="3" fontId="4" fillId="0" borderId="8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1">
      <selection activeCell="C1" sqref="C1"/>
    </sheetView>
  </sheetViews>
  <sheetFormatPr defaultColWidth="9.00390625" defaultRowHeight="12.75"/>
  <cols>
    <col min="2" max="2" width="51.25390625" style="0" customWidth="1"/>
    <col min="3" max="3" width="48.00390625" style="0" customWidth="1"/>
    <col min="4" max="4" width="10.25390625" style="0" customWidth="1"/>
    <col min="5" max="5" width="12.625" style="0" customWidth="1"/>
    <col min="6" max="6" width="13.25390625" style="0" customWidth="1"/>
    <col min="7" max="7" width="11.375" style="0" customWidth="1"/>
    <col min="8" max="8" width="15.375" style="0" customWidth="1"/>
    <col min="9" max="9" width="13.00390625" style="0" customWidth="1"/>
  </cols>
  <sheetData>
    <row r="1" ht="12.75">
      <c r="F1" t="s">
        <v>146</v>
      </c>
    </row>
    <row r="2" spans="1:8" ht="15">
      <c r="A2" s="2"/>
      <c r="B2" s="2"/>
      <c r="C2" s="2"/>
      <c r="D2" s="2"/>
      <c r="E2" s="2"/>
      <c r="F2" s="49" t="s">
        <v>135</v>
      </c>
      <c r="G2" s="2"/>
      <c r="H2" s="2"/>
    </row>
    <row r="3" spans="1:8" ht="15.75" thickBot="1">
      <c r="A3" s="2"/>
      <c r="B3" s="2"/>
      <c r="C3" s="2"/>
      <c r="D3" s="2"/>
      <c r="E3" s="2"/>
      <c r="F3" s="2"/>
      <c r="G3" s="2"/>
      <c r="H3" s="2"/>
    </row>
    <row r="4" spans="1:8" ht="31.5">
      <c r="A4" s="3" t="s">
        <v>145</v>
      </c>
      <c r="B4" s="4" t="s">
        <v>0</v>
      </c>
      <c r="C4" s="4" t="s">
        <v>1</v>
      </c>
      <c r="D4" s="5" t="s">
        <v>130</v>
      </c>
      <c r="E4" s="5" t="s">
        <v>127</v>
      </c>
      <c r="F4" s="5" t="s">
        <v>128</v>
      </c>
      <c r="G4" s="5" t="s">
        <v>129</v>
      </c>
      <c r="H4" s="6" t="s">
        <v>3</v>
      </c>
    </row>
    <row r="5" spans="1:8" ht="15">
      <c r="A5" s="19" t="s">
        <v>139</v>
      </c>
      <c r="B5" s="12" t="s">
        <v>5</v>
      </c>
      <c r="C5" s="12" t="s">
        <v>6</v>
      </c>
      <c r="D5" s="16">
        <v>12</v>
      </c>
      <c r="E5" s="14">
        <v>500000</v>
      </c>
      <c r="F5" s="14">
        <v>250000</v>
      </c>
      <c r="G5" s="14">
        <v>100000</v>
      </c>
      <c r="H5" s="11">
        <v>150000</v>
      </c>
    </row>
    <row r="6" spans="1:8" ht="15.75" thickBot="1">
      <c r="A6" s="34"/>
      <c r="B6" s="35" t="s">
        <v>7</v>
      </c>
      <c r="C6" s="35" t="s">
        <v>8</v>
      </c>
      <c r="D6" s="36">
        <v>12</v>
      </c>
      <c r="E6" s="37">
        <v>250000</v>
      </c>
      <c r="F6" s="37">
        <v>125000</v>
      </c>
      <c r="G6" s="37">
        <v>50000</v>
      </c>
      <c r="H6" s="38">
        <v>75000</v>
      </c>
    </row>
    <row r="7" spans="1:8" ht="15">
      <c r="A7" s="29" t="s">
        <v>140</v>
      </c>
      <c r="B7" s="30" t="s">
        <v>9</v>
      </c>
      <c r="C7" s="30" t="s">
        <v>10</v>
      </c>
      <c r="D7" s="31">
        <v>11</v>
      </c>
      <c r="E7" s="32">
        <v>305177</v>
      </c>
      <c r="F7" s="32">
        <v>152589</v>
      </c>
      <c r="G7" s="32">
        <v>61035</v>
      </c>
      <c r="H7" s="33">
        <v>91553</v>
      </c>
    </row>
    <row r="8" spans="1:8" ht="15.75" thickBot="1">
      <c r="A8" s="34"/>
      <c r="B8" s="26" t="s">
        <v>11</v>
      </c>
      <c r="C8" s="26" t="s">
        <v>12</v>
      </c>
      <c r="D8" s="40">
        <v>11</v>
      </c>
      <c r="E8" s="27">
        <v>834000</v>
      </c>
      <c r="F8" s="27">
        <v>414000</v>
      </c>
      <c r="G8" s="27">
        <v>170000</v>
      </c>
      <c r="H8" s="41">
        <v>250000</v>
      </c>
    </row>
    <row r="9" spans="1:8" ht="15">
      <c r="A9" s="29" t="s">
        <v>141</v>
      </c>
      <c r="B9" s="39" t="s">
        <v>4</v>
      </c>
      <c r="C9" s="30" t="s">
        <v>2</v>
      </c>
      <c r="D9" s="31">
        <v>10</v>
      </c>
      <c r="E9" s="32">
        <v>331000</v>
      </c>
      <c r="F9" s="32">
        <v>198600</v>
      </c>
      <c r="G9" s="32"/>
      <c r="H9" s="33">
        <v>132400</v>
      </c>
    </row>
    <row r="10" spans="1:8" ht="15">
      <c r="A10" s="7"/>
      <c r="B10" s="17" t="s">
        <v>13</v>
      </c>
      <c r="C10" s="12" t="s">
        <v>14</v>
      </c>
      <c r="D10" s="13">
        <v>10</v>
      </c>
      <c r="E10" s="14">
        <v>459911</v>
      </c>
      <c r="F10" s="14">
        <v>321938</v>
      </c>
      <c r="G10" s="14"/>
      <c r="H10" s="15">
        <v>137973</v>
      </c>
    </row>
    <row r="11" spans="1:8" ht="30">
      <c r="A11" s="7"/>
      <c r="B11" s="8" t="s">
        <v>15</v>
      </c>
      <c r="C11" s="18" t="s">
        <v>16</v>
      </c>
      <c r="D11" s="16">
        <v>10</v>
      </c>
      <c r="E11" s="10">
        <v>493900</v>
      </c>
      <c r="F11" s="10">
        <v>246950</v>
      </c>
      <c r="G11" s="10">
        <v>98780</v>
      </c>
      <c r="H11" s="11">
        <v>148170</v>
      </c>
    </row>
    <row r="12" spans="1:8" ht="15">
      <c r="A12" s="7"/>
      <c r="B12" s="8" t="s">
        <v>17</v>
      </c>
      <c r="C12" s="8" t="s">
        <v>18</v>
      </c>
      <c r="D12" s="16">
        <v>10</v>
      </c>
      <c r="E12" s="10">
        <v>800000</v>
      </c>
      <c r="F12" s="10">
        <v>400000</v>
      </c>
      <c r="G12" s="10">
        <v>160000</v>
      </c>
      <c r="H12" s="11">
        <v>240000</v>
      </c>
    </row>
    <row r="13" spans="1:8" ht="15.75" thickBot="1">
      <c r="A13" s="34"/>
      <c r="B13" s="26" t="s">
        <v>19</v>
      </c>
      <c r="C13" s="26" t="s">
        <v>20</v>
      </c>
      <c r="D13" s="40">
        <v>10</v>
      </c>
      <c r="E13" s="27">
        <v>1508987</v>
      </c>
      <c r="F13" s="27">
        <v>1258987</v>
      </c>
      <c r="G13" s="40"/>
      <c r="H13" s="41">
        <v>250000</v>
      </c>
    </row>
    <row r="14" spans="1:8" ht="15">
      <c r="A14" s="29" t="s">
        <v>142</v>
      </c>
      <c r="B14" s="42" t="s">
        <v>21</v>
      </c>
      <c r="C14" s="42" t="s">
        <v>22</v>
      </c>
      <c r="D14" s="43">
        <v>9</v>
      </c>
      <c r="E14" s="44">
        <v>814200</v>
      </c>
      <c r="F14" s="44">
        <v>407100</v>
      </c>
      <c r="G14" s="44">
        <v>162840</v>
      </c>
      <c r="H14" s="45">
        <v>244260</v>
      </c>
    </row>
    <row r="15" spans="1:8" ht="15">
      <c r="A15" s="7"/>
      <c r="B15" s="8" t="s">
        <v>23</v>
      </c>
      <c r="C15" s="8" t="s">
        <v>24</v>
      </c>
      <c r="D15" s="16">
        <v>9</v>
      </c>
      <c r="E15" s="10">
        <v>222130</v>
      </c>
      <c r="F15" s="10">
        <v>155491</v>
      </c>
      <c r="G15" s="16"/>
      <c r="H15" s="11">
        <v>66639</v>
      </c>
    </row>
    <row r="16" spans="1:8" ht="15">
      <c r="A16" s="7"/>
      <c r="B16" s="12" t="s">
        <v>25</v>
      </c>
      <c r="C16" s="12" t="s">
        <v>26</v>
      </c>
      <c r="D16" s="16">
        <v>9</v>
      </c>
      <c r="E16" s="14">
        <v>860446</v>
      </c>
      <c r="F16" s="14">
        <v>610446</v>
      </c>
      <c r="G16" s="16"/>
      <c r="H16" s="11">
        <v>250000</v>
      </c>
    </row>
    <row r="17" spans="1:8" ht="30">
      <c r="A17" s="7"/>
      <c r="B17" s="18" t="s">
        <v>27</v>
      </c>
      <c r="C17" s="8" t="s">
        <v>28</v>
      </c>
      <c r="D17" s="9">
        <v>9</v>
      </c>
      <c r="E17" s="10">
        <v>250000</v>
      </c>
      <c r="F17" s="10">
        <v>125000</v>
      </c>
      <c r="G17" s="10">
        <v>50000</v>
      </c>
      <c r="H17" s="11">
        <v>75000</v>
      </c>
    </row>
    <row r="18" spans="1:8" ht="15">
      <c r="A18" s="7"/>
      <c r="B18" s="8" t="s">
        <v>29</v>
      </c>
      <c r="C18" s="8" t="s">
        <v>30</v>
      </c>
      <c r="D18" s="16">
        <v>9</v>
      </c>
      <c r="E18" s="10">
        <v>259996</v>
      </c>
      <c r="F18" s="10">
        <v>181997</v>
      </c>
      <c r="G18" s="16"/>
      <c r="H18" s="11">
        <v>77999</v>
      </c>
    </row>
    <row r="19" spans="1:8" ht="15">
      <c r="A19" s="7"/>
      <c r="B19" s="17" t="s">
        <v>31</v>
      </c>
      <c r="C19" s="12" t="s">
        <v>32</v>
      </c>
      <c r="D19" s="13">
        <v>9</v>
      </c>
      <c r="E19" s="14">
        <v>216709</v>
      </c>
      <c r="F19" s="14">
        <v>5000</v>
      </c>
      <c r="G19" s="14">
        <v>146699</v>
      </c>
      <c r="H19" s="15">
        <v>65010</v>
      </c>
    </row>
    <row r="20" spans="1:8" ht="15">
      <c r="A20" s="7"/>
      <c r="B20" s="17" t="s">
        <v>13</v>
      </c>
      <c r="C20" s="12" t="s">
        <v>33</v>
      </c>
      <c r="D20" s="13">
        <v>9</v>
      </c>
      <c r="E20" s="14">
        <v>236511</v>
      </c>
      <c r="F20" s="14">
        <v>165558</v>
      </c>
      <c r="G20" s="16"/>
      <c r="H20" s="15">
        <v>70953</v>
      </c>
    </row>
    <row r="21" spans="1:8" ht="30">
      <c r="A21" s="7"/>
      <c r="B21" s="17" t="s">
        <v>34</v>
      </c>
      <c r="C21" s="12" t="s">
        <v>136</v>
      </c>
      <c r="D21" s="16">
        <v>9</v>
      </c>
      <c r="E21" s="14">
        <v>190205</v>
      </c>
      <c r="F21" s="14">
        <v>2123</v>
      </c>
      <c r="G21" s="14">
        <v>112000</v>
      </c>
      <c r="H21" s="11">
        <v>76082</v>
      </c>
    </row>
    <row r="22" spans="1:8" ht="30">
      <c r="A22" s="7"/>
      <c r="B22" s="17" t="s">
        <v>34</v>
      </c>
      <c r="C22" s="12" t="s">
        <v>35</v>
      </c>
      <c r="D22" s="16">
        <v>9</v>
      </c>
      <c r="E22" s="14">
        <v>156753</v>
      </c>
      <c r="F22" s="14">
        <v>4727</v>
      </c>
      <c r="G22" s="14">
        <v>105000</v>
      </c>
      <c r="H22" s="11">
        <v>47026</v>
      </c>
    </row>
    <row r="23" spans="1:8" ht="30">
      <c r="A23" s="7"/>
      <c r="B23" s="17" t="s">
        <v>27</v>
      </c>
      <c r="C23" s="12" t="s">
        <v>36</v>
      </c>
      <c r="D23" s="16">
        <v>9</v>
      </c>
      <c r="E23" s="14">
        <v>197500</v>
      </c>
      <c r="F23" s="14">
        <v>98750</v>
      </c>
      <c r="G23" s="14">
        <v>39500</v>
      </c>
      <c r="H23" s="11">
        <v>59250</v>
      </c>
    </row>
    <row r="24" spans="1:8" ht="15">
      <c r="A24" s="7"/>
      <c r="B24" s="8" t="s">
        <v>37</v>
      </c>
      <c r="C24" s="8" t="s">
        <v>38</v>
      </c>
      <c r="D24" s="9">
        <v>9</v>
      </c>
      <c r="E24" s="10">
        <v>46080</v>
      </c>
      <c r="F24" s="10">
        <v>23040</v>
      </c>
      <c r="G24" s="10">
        <v>9216</v>
      </c>
      <c r="H24" s="11">
        <v>13824</v>
      </c>
    </row>
    <row r="25" spans="1:8" ht="30">
      <c r="A25" s="7"/>
      <c r="B25" s="18" t="s">
        <v>39</v>
      </c>
      <c r="C25" s="18" t="s">
        <v>40</v>
      </c>
      <c r="D25" s="16">
        <v>9</v>
      </c>
      <c r="E25" s="10">
        <v>750000</v>
      </c>
      <c r="F25" s="10">
        <v>300000</v>
      </c>
      <c r="G25" s="10">
        <v>150000</v>
      </c>
      <c r="H25" s="11">
        <v>300000</v>
      </c>
    </row>
    <row r="26" spans="1:8" ht="15">
      <c r="A26" s="7"/>
      <c r="B26" s="8" t="s">
        <v>41</v>
      </c>
      <c r="C26" s="8" t="s">
        <v>42</v>
      </c>
      <c r="D26" s="9">
        <v>9</v>
      </c>
      <c r="E26" s="10">
        <v>553128</v>
      </c>
      <c r="F26" s="10">
        <v>387190</v>
      </c>
      <c r="G26" s="16"/>
      <c r="H26" s="11">
        <v>165938</v>
      </c>
    </row>
    <row r="27" spans="1:8" ht="30">
      <c r="A27" s="7"/>
      <c r="B27" s="18" t="s">
        <v>27</v>
      </c>
      <c r="C27" s="8" t="s">
        <v>43</v>
      </c>
      <c r="D27" s="13">
        <v>9</v>
      </c>
      <c r="E27" s="10">
        <v>100000</v>
      </c>
      <c r="F27" s="10">
        <v>50000</v>
      </c>
      <c r="G27" s="10">
        <v>20000</v>
      </c>
      <c r="H27" s="11">
        <v>30000</v>
      </c>
    </row>
    <row r="28" spans="1:8" ht="30">
      <c r="A28" s="7"/>
      <c r="B28" s="8" t="s">
        <v>44</v>
      </c>
      <c r="C28" s="18" t="s">
        <v>45</v>
      </c>
      <c r="D28" s="16">
        <v>9</v>
      </c>
      <c r="E28" s="10">
        <v>225320</v>
      </c>
      <c r="F28" s="10">
        <v>112660</v>
      </c>
      <c r="G28" s="10">
        <v>45064</v>
      </c>
      <c r="H28" s="11">
        <v>67596</v>
      </c>
    </row>
    <row r="29" spans="1:8" ht="15">
      <c r="A29" s="7"/>
      <c r="B29" s="8" t="s">
        <v>46</v>
      </c>
      <c r="C29" s="8" t="s">
        <v>47</v>
      </c>
      <c r="D29" s="16">
        <v>9</v>
      </c>
      <c r="E29" s="10">
        <v>749149</v>
      </c>
      <c r="F29" s="10">
        <v>524404</v>
      </c>
      <c r="G29" s="16"/>
      <c r="H29" s="11">
        <v>224745</v>
      </c>
    </row>
    <row r="30" spans="1:8" ht="30">
      <c r="A30" s="7"/>
      <c r="B30" s="18" t="s">
        <v>48</v>
      </c>
      <c r="C30" s="18" t="s">
        <v>49</v>
      </c>
      <c r="D30" s="9">
        <v>9</v>
      </c>
      <c r="E30" s="10">
        <v>550000</v>
      </c>
      <c r="F30" s="10">
        <v>220000</v>
      </c>
      <c r="G30" s="10">
        <v>110000</v>
      </c>
      <c r="H30" s="11">
        <v>220000</v>
      </c>
    </row>
    <row r="31" spans="1:8" ht="15">
      <c r="A31" s="7"/>
      <c r="B31" s="8" t="s">
        <v>50</v>
      </c>
      <c r="C31" s="8" t="s">
        <v>51</v>
      </c>
      <c r="D31" s="9">
        <v>9</v>
      </c>
      <c r="E31" s="10">
        <v>1236851</v>
      </c>
      <c r="F31" s="10">
        <v>739481</v>
      </c>
      <c r="G31" s="10">
        <v>247370</v>
      </c>
      <c r="H31" s="11">
        <v>250000</v>
      </c>
    </row>
    <row r="32" spans="1:8" ht="15">
      <c r="A32" s="7"/>
      <c r="B32" s="8" t="s">
        <v>52</v>
      </c>
      <c r="C32" s="8" t="s">
        <v>53</v>
      </c>
      <c r="D32" s="9">
        <v>9</v>
      </c>
      <c r="E32" s="10">
        <v>845661</v>
      </c>
      <c r="F32" s="10">
        <v>426529</v>
      </c>
      <c r="G32" s="10">
        <v>169132</v>
      </c>
      <c r="H32" s="11">
        <v>250000</v>
      </c>
    </row>
    <row r="33" spans="1:8" ht="15">
      <c r="A33" s="19"/>
      <c r="B33" s="8" t="s">
        <v>54</v>
      </c>
      <c r="C33" s="8" t="s">
        <v>55</v>
      </c>
      <c r="D33" s="16">
        <v>9</v>
      </c>
      <c r="E33" s="10">
        <v>826573</v>
      </c>
      <c r="F33" s="10">
        <v>578603</v>
      </c>
      <c r="G33" s="16"/>
      <c r="H33" s="11">
        <v>247970</v>
      </c>
    </row>
    <row r="34" spans="1:8" ht="15">
      <c r="A34" s="19"/>
      <c r="B34" s="12" t="s">
        <v>137</v>
      </c>
      <c r="C34" s="12" t="s">
        <v>56</v>
      </c>
      <c r="D34" s="16">
        <v>9</v>
      </c>
      <c r="E34" s="14">
        <v>110000</v>
      </c>
      <c r="F34" s="14">
        <v>44000</v>
      </c>
      <c r="G34" s="14">
        <v>22000</v>
      </c>
      <c r="H34" s="11">
        <v>44000</v>
      </c>
    </row>
    <row r="35" spans="1:8" ht="15">
      <c r="A35" s="19"/>
      <c r="B35" s="8" t="s">
        <v>57</v>
      </c>
      <c r="C35" s="8" t="s">
        <v>58</v>
      </c>
      <c r="D35" s="16">
        <v>9</v>
      </c>
      <c r="E35" s="10">
        <v>96030</v>
      </c>
      <c r="F35" s="10">
        <v>67221</v>
      </c>
      <c r="G35" s="16"/>
      <c r="H35" s="11">
        <v>28809</v>
      </c>
    </row>
    <row r="36" spans="1:8" ht="15">
      <c r="A36" s="19"/>
      <c r="B36" s="8" t="s">
        <v>59</v>
      </c>
      <c r="C36" s="8" t="s">
        <v>60</v>
      </c>
      <c r="D36" s="16">
        <v>9</v>
      </c>
      <c r="E36" s="10">
        <v>329000</v>
      </c>
      <c r="F36" s="10">
        <v>164500</v>
      </c>
      <c r="G36" s="10">
        <v>65800</v>
      </c>
      <c r="H36" s="11">
        <v>98700</v>
      </c>
    </row>
    <row r="37" spans="1:8" ht="15.75" thickBot="1">
      <c r="A37" s="34"/>
      <c r="B37" s="26" t="s">
        <v>61</v>
      </c>
      <c r="C37" s="26" t="s">
        <v>62</v>
      </c>
      <c r="D37" s="40">
        <v>9</v>
      </c>
      <c r="E37" s="27">
        <v>41075</v>
      </c>
      <c r="F37" s="27">
        <v>8752</v>
      </c>
      <c r="G37" s="27">
        <v>20000</v>
      </c>
      <c r="H37" s="41">
        <v>12323</v>
      </c>
    </row>
    <row r="38" spans="1:8" ht="30">
      <c r="A38" s="29" t="s">
        <v>143</v>
      </c>
      <c r="B38" s="39" t="s">
        <v>63</v>
      </c>
      <c r="C38" s="30" t="s">
        <v>64</v>
      </c>
      <c r="D38" s="46">
        <v>8</v>
      </c>
      <c r="E38" s="32">
        <v>362640</v>
      </c>
      <c r="F38" s="32">
        <v>181320</v>
      </c>
      <c r="G38" s="32">
        <v>72528</v>
      </c>
      <c r="H38" s="33">
        <v>108792</v>
      </c>
    </row>
    <row r="39" spans="1:8" ht="15">
      <c r="A39" s="7"/>
      <c r="B39" s="12" t="s">
        <v>65</v>
      </c>
      <c r="C39" s="12" t="s">
        <v>66</v>
      </c>
      <c r="D39" s="16">
        <v>8</v>
      </c>
      <c r="E39" s="14">
        <v>185000</v>
      </c>
      <c r="F39" s="14">
        <v>49500</v>
      </c>
      <c r="G39" s="14">
        <v>80000</v>
      </c>
      <c r="H39" s="11">
        <v>55500</v>
      </c>
    </row>
    <row r="40" spans="1:8" ht="15">
      <c r="A40" s="7"/>
      <c r="B40" s="12" t="s">
        <v>67</v>
      </c>
      <c r="C40" s="12" t="s">
        <v>68</v>
      </c>
      <c r="D40" s="20">
        <v>8</v>
      </c>
      <c r="E40" s="14">
        <v>123420</v>
      </c>
      <c r="F40" s="14">
        <v>61394</v>
      </c>
      <c r="G40" s="14">
        <v>25000</v>
      </c>
      <c r="H40" s="21">
        <v>37026</v>
      </c>
    </row>
    <row r="41" spans="1:8" ht="15">
      <c r="A41" s="7"/>
      <c r="B41" s="18" t="s">
        <v>69</v>
      </c>
      <c r="C41" s="8" t="s">
        <v>70</v>
      </c>
      <c r="D41" s="9">
        <v>8</v>
      </c>
      <c r="E41" s="10">
        <v>2000000</v>
      </c>
      <c r="F41" s="10">
        <v>1350000</v>
      </c>
      <c r="G41" s="10">
        <v>400000</v>
      </c>
      <c r="H41" s="11">
        <v>250000</v>
      </c>
    </row>
    <row r="42" spans="1:8" ht="15">
      <c r="A42" s="7"/>
      <c r="B42" s="17" t="s">
        <v>71</v>
      </c>
      <c r="C42" s="12" t="s">
        <v>72</v>
      </c>
      <c r="D42" s="13">
        <v>8</v>
      </c>
      <c r="E42" s="14">
        <v>198693</v>
      </c>
      <c r="F42" s="14">
        <v>99347</v>
      </c>
      <c r="G42" s="14">
        <v>39738</v>
      </c>
      <c r="H42" s="15">
        <v>59608</v>
      </c>
    </row>
    <row r="43" spans="1:8" ht="15">
      <c r="A43" s="7"/>
      <c r="B43" s="8" t="s">
        <v>73</v>
      </c>
      <c r="C43" s="8" t="s">
        <v>74</v>
      </c>
      <c r="D43" s="9">
        <v>8</v>
      </c>
      <c r="E43" s="10">
        <v>875248</v>
      </c>
      <c r="F43" s="10">
        <v>625248</v>
      </c>
      <c r="G43" s="16"/>
      <c r="H43" s="11">
        <v>250000</v>
      </c>
    </row>
    <row r="44" spans="1:8" ht="15">
      <c r="A44" s="7"/>
      <c r="B44" s="8" t="s">
        <v>75</v>
      </c>
      <c r="C44" s="8" t="s">
        <v>76</v>
      </c>
      <c r="D44" s="16">
        <v>8</v>
      </c>
      <c r="E44" s="10">
        <v>1815877</v>
      </c>
      <c r="F44" s="10">
        <v>1565877</v>
      </c>
      <c r="G44" s="10"/>
      <c r="H44" s="11">
        <v>250000</v>
      </c>
    </row>
    <row r="45" spans="1:8" ht="15">
      <c r="A45" s="7"/>
      <c r="B45" s="8" t="s">
        <v>77</v>
      </c>
      <c r="C45" s="8" t="s">
        <v>78</v>
      </c>
      <c r="D45" s="16">
        <v>8</v>
      </c>
      <c r="E45" s="10">
        <v>747960</v>
      </c>
      <c r="F45" s="10">
        <v>373972</v>
      </c>
      <c r="G45" s="10">
        <v>149600</v>
      </c>
      <c r="H45" s="11">
        <v>224388</v>
      </c>
    </row>
    <row r="46" spans="1:8" ht="15">
      <c r="A46" s="7"/>
      <c r="B46" s="12" t="s">
        <v>79</v>
      </c>
      <c r="C46" s="8" t="s">
        <v>80</v>
      </c>
      <c r="D46" s="16">
        <v>8</v>
      </c>
      <c r="E46" s="10">
        <v>199994</v>
      </c>
      <c r="F46" s="10">
        <v>99996</v>
      </c>
      <c r="G46" s="10">
        <v>40000</v>
      </c>
      <c r="H46" s="11">
        <v>59998</v>
      </c>
    </row>
    <row r="47" spans="1:8" ht="15">
      <c r="A47" s="7"/>
      <c r="B47" s="8" t="s">
        <v>81</v>
      </c>
      <c r="C47" s="8" t="s">
        <v>82</v>
      </c>
      <c r="D47" s="16">
        <v>8</v>
      </c>
      <c r="E47" s="10">
        <v>822978</v>
      </c>
      <c r="F47" s="10">
        <v>411489</v>
      </c>
      <c r="G47" s="10">
        <v>164596</v>
      </c>
      <c r="H47" s="11">
        <v>246893</v>
      </c>
    </row>
    <row r="48" spans="1:8" ht="15">
      <c r="A48" s="7"/>
      <c r="B48" s="12" t="s">
        <v>83</v>
      </c>
      <c r="C48" s="8" t="s">
        <v>84</v>
      </c>
      <c r="D48" s="9">
        <v>8</v>
      </c>
      <c r="E48" s="10">
        <v>923319</v>
      </c>
      <c r="F48" s="10">
        <v>488653</v>
      </c>
      <c r="G48" s="10">
        <v>184666</v>
      </c>
      <c r="H48" s="11">
        <v>250000</v>
      </c>
    </row>
    <row r="49" spans="1:8" ht="30">
      <c r="A49" s="7"/>
      <c r="B49" s="18" t="s">
        <v>27</v>
      </c>
      <c r="C49" s="8" t="s">
        <v>85</v>
      </c>
      <c r="D49" s="16">
        <v>8</v>
      </c>
      <c r="E49" s="10">
        <v>119700</v>
      </c>
      <c r="F49" s="10">
        <v>59850</v>
      </c>
      <c r="G49" s="10">
        <v>23940</v>
      </c>
      <c r="H49" s="11">
        <v>35910</v>
      </c>
    </row>
    <row r="50" spans="1:8" ht="15">
      <c r="A50" s="7"/>
      <c r="B50" s="8" t="s">
        <v>86</v>
      </c>
      <c r="C50" s="8" t="s">
        <v>87</v>
      </c>
      <c r="D50" s="9">
        <v>8</v>
      </c>
      <c r="E50" s="10">
        <v>834000</v>
      </c>
      <c r="F50" s="10">
        <v>414000</v>
      </c>
      <c r="G50" s="10">
        <v>170000</v>
      </c>
      <c r="H50" s="11">
        <v>250000</v>
      </c>
    </row>
    <row r="51" spans="1:8" s="1" customFormat="1" ht="15">
      <c r="A51" s="7"/>
      <c r="B51" s="18" t="s">
        <v>88</v>
      </c>
      <c r="C51" s="8" t="s">
        <v>89</v>
      </c>
      <c r="D51" s="9">
        <v>8</v>
      </c>
      <c r="E51" s="10">
        <v>341029</v>
      </c>
      <c r="F51" s="10">
        <v>170514</v>
      </c>
      <c r="G51" s="10">
        <v>68206</v>
      </c>
      <c r="H51" s="11">
        <v>102309</v>
      </c>
    </row>
    <row r="52" spans="1:8" s="1" customFormat="1" ht="15">
      <c r="A52" s="7"/>
      <c r="B52" s="12" t="s">
        <v>90</v>
      </c>
      <c r="C52" s="12" t="s">
        <v>91</v>
      </c>
      <c r="D52" s="13">
        <v>8</v>
      </c>
      <c r="E52" s="14">
        <v>202672</v>
      </c>
      <c r="F52" s="14">
        <v>41872</v>
      </c>
      <c r="G52" s="14">
        <v>100000</v>
      </c>
      <c r="H52" s="15">
        <v>60800</v>
      </c>
    </row>
    <row r="53" spans="1:8" s="1" customFormat="1" ht="15">
      <c r="A53" s="19"/>
      <c r="B53" s="12" t="s">
        <v>92</v>
      </c>
      <c r="C53" s="12" t="s">
        <v>93</v>
      </c>
      <c r="D53" s="13">
        <v>8</v>
      </c>
      <c r="E53" s="14">
        <v>835000</v>
      </c>
      <c r="F53" s="14">
        <v>418000</v>
      </c>
      <c r="G53" s="14">
        <v>167000</v>
      </c>
      <c r="H53" s="15">
        <v>250000</v>
      </c>
    </row>
    <row r="54" spans="1:8" ht="15">
      <c r="A54" s="19"/>
      <c r="B54" s="17" t="s">
        <v>94</v>
      </c>
      <c r="C54" s="8" t="s">
        <v>95</v>
      </c>
      <c r="D54" s="9">
        <v>8</v>
      </c>
      <c r="E54" s="10">
        <v>167838</v>
      </c>
      <c r="F54" s="10">
        <v>50352</v>
      </c>
      <c r="G54" s="10">
        <v>67135</v>
      </c>
      <c r="H54" s="11">
        <v>50351</v>
      </c>
    </row>
    <row r="55" spans="1:8" ht="15">
      <c r="A55" s="19"/>
      <c r="B55" s="8" t="s">
        <v>96</v>
      </c>
      <c r="C55" s="8" t="s">
        <v>97</v>
      </c>
      <c r="D55" s="16">
        <v>8</v>
      </c>
      <c r="E55" s="10">
        <v>655956</v>
      </c>
      <c r="F55" s="10">
        <v>327978</v>
      </c>
      <c r="G55" s="10">
        <v>131192</v>
      </c>
      <c r="H55" s="11">
        <v>196786</v>
      </c>
    </row>
    <row r="56" spans="1:8" ht="15">
      <c r="A56" s="19"/>
      <c r="B56" s="8" t="s">
        <v>98</v>
      </c>
      <c r="C56" s="8" t="s">
        <v>99</v>
      </c>
      <c r="D56" s="16">
        <v>8</v>
      </c>
      <c r="E56" s="10">
        <v>164117</v>
      </c>
      <c r="F56" s="10">
        <v>77882</v>
      </c>
      <c r="G56" s="10">
        <v>37000</v>
      </c>
      <c r="H56" s="11">
        <v>49235</v>
      </c>
    </row>
    <row r="57" spans="1:8" ht="15">
      <c r="A57" s="7"/>
      <c r="B57" s="8" t="s">
        <v>138</v>
      </c>
      <c r="C57" s="8" t="s">
        <v>100</v>
      </c>
      <c r="D57" s="9">
        <v>8</v>
      </c>
      <c r="E57" s="10">
        <v>499837</v>
      </c>
      <c r="F57" s="10">
        <v>249919</v>
      </c>
      <c r="G57" s="10">
        <v>99967</v>
      </c>
      <c r="H57" s="11">
        <v>149951</v>
      </c>
    </row>
    <row r="58" spans="1:8" ht="15">
      <c r="A58" s="7"/>
      <c r="B58" s="8" t="s">
        <v>101</v>
      </c>
      <c r="C58" s="8" t="s">
        <v>102</v>
      </c>
      <c r="D58" s="16">
        <v>8</v>
      </c>
      <c r="E58" s="10">
        <v>750000</v>
      </c>
      <c r="F58" s="10">
        <v>375000</v>
      </c>
      <c r="G58" s="10">
        <v>150000</v>
      </c>
      <c r="H58" s="11">
        <v>225000</v>
      </c>
    </row>
    <row r="59" spans="1:8" ht="15">
      <c r="A59" s="19"/>
      <c r="B59" s="8" t="s">
        <v>59</v>
      </c>
      <c r="C59" s="8" t="s">
        <v>103</v>
      </c>
      <c r="D59" s="16">
        <v>8</v>
      </c>
      <c r="E59" s="10">
        <v>242284</v>
      </c>
      <c r="F59" s="10">
        <v>121142</v>
      </c>
      <c r="G59" s="10">
        <v>48457</v>
      </c>
      <c r="H59" s="11">
        <v>72685</v>
      </c>
    </row>
    <row r="60" spans="1:8" ht="15">
      <c r="A60" s="19"/>
      <c r="B60" s="8" t="s">
        <v>104</v>
      </c>
      <c r="C60" s="8" t="s">
        <v>105</v>
      </c>
      <c r="D60" s="16">
        <v>8</v>
      </c>
      <c r="E60" s="10">
        <v>833000</v>
      </c>
      <c r="F60" s="10">
        <v>383100</v>
      </c>
      <c r="G60" s="10">
        <v>200000</v>
      </c>
      <c r="H60" s="11">
        <v>249900</v>
      </c>
    </row>
    <row r="61" spans="1:8" ht="30.75" thickBot="1">
      <c r="A61" s="34"/>
      <c r="B61" s="35" t="s">
        <v>106</v>
      </c>
      <c r="C61" s="47" t="s">
        <v>107</v>
      </c>
      <c r="D61" s="48">
        <v>8</v>
      </c>
      <c r="E61" s="37">
        <v>758636</v>
      </c>
      <c r="F61" s="37">
        <v>301045</v>
      </c>
      <c r="G61" s="37">
        <v>230000</v>
      </c>
      <c r="H61" s="41">
        <v>227591</v>
      </c>
    </row>
    <row r="62" spans="1:8" ht="15">
      <c r="A62" s="29" t="s">
        <v>144</v>
      </c>
      <c r="B62" s="39" t="s">
        <v>108</v>
      </c>
      <c r="C62" s="30" t="s">
        <v>109</v>
      </c>
      <c r="D62" s="46">
        <v>7</v>
      </c>
      <c r="E62" s="32">
        <v>372291</v>
      </c>
      <c r="F62" s="32">
        <v>186146</v>
      </c>
      <c r="G62" s="32">
        <v>74458</v>
      </c>
      <c r="H62" s="33">
        <v>111687</v>
      </c>
    </row>
    <row r="63" spans="1:8" ht="15">
      <c r="A63" s="7"/>
      <c r="B63" s="8" t="s">
        <v>110</v>
      </c>
      <c r="C63" s="8" t="s">
        <v>111</v>
      </c>
      <c r="D63" s="9">
        <v>7</v>
      </c>
      <c r="E63" s="10">
        <v>588540</v>
      </c>
      <c r="F63" s="10">
        <v>294040</v>
      </c>
      <c r="G63" s="10">
        <v>118000</v>
      </c>
      <c r="H63" s="11">
        <v>176500</v>
      </c>
    </row>
    <row r="64" spans="1:8" ht="30">
      <c r="A64" s="7"/>
      <c r="B64" s="17" t="s">
        <v>131</v>
      </c>
      <c r="C64" s="12" t="s">
        <v>132</v>
      </c>
      <c r="D64" s="8">
        <v>7</v>
      </c>
      <c r="E64" s="14">
        <v>324711</v>
      </c>
      <c r="F64" s="14">
        <v>162298</v>
      </c>
      <c r="G64" s="14">
        <v>65000</v>
      </c>
      <c r="H64" s="23">
        <v>97413</v>
      </c>
    </row>
    <row r="65" spans="1:8" ht="30">
      <c r="A65" s="7"/>
      <c r="B65" s="18" t="s">
        <v>112</v>
      </c>
      <c r="C65" s="8" t="s">
        <v>113</v>
      </c>
      <c r="D65" s="16">
        <v>7</v>
      </c>
      <c r="E65" s="10">
        <v>1850000</v>
      </c>
      <c r="F65" s="10">
        <v>1230000</v>
      </c>
      <c r="G65" s="10">
        <v>370000</v>
      </c>
      <c r="H65" s="11">
        <v>250000</v>
      </c>
    </row>
    <row r="66" spans="1:8" ht="30">
      <c r="A66" s="7"/>
      <c r="B66" s="17" t="s">
        <v>114</v>
      </c>
      <c r="C66" s="18" t="s">
        <v>115</v>
      </c>
      <c r="D66" s="9">
        <v>7</v>
      </c>
      <c r="E66" s="10">
        <v>878301</v>
      </c>
      <c r="F66" s="10">
        <v>628301</v>
      </c>
      <c r="G66" s="16"/>
      <c r="H66" s="11">
        <v>250000</v>
      </c>
    </row>
    <row r="67" spans="1:8" ht="15">
      <c r="A67" s="22"/>
      <c r="B67" s="8" t="s">
        <v>116</v>
      </c>
      <c r="C67" s="8" t="s">
        <v>117</v>
      </c>
      <c r="D67" s="9">
        <v>7</v>
      </c>
      <c r="E67" s="10">
        <v>654786</v>
      </c>
      <c r="F67" s="10">
        <v>327386</v>
      </c>
      <c r="G67" s="10">
        <v>131000</v>
      </c>
      <c r="H67" s="11">
        <v>196400</v>
      </c>
    </row>
    <row r="68" spans="1:8" ht="15">
      <c r="A68" s="7"/>
      <c r="B68" s="8" t="s">
        <v>118</v>
      </c>
      <c r="C68" s="8" t="s">
        <v>119</v>
      </c>
      <c r="D68" s="16">
        <v>7</v>
      </c>
      <c r="E68" s="10">
        <v>1400000</v>
      </c>
      <c r="F68" s="10">
        <v>350000</v>
      </c>
      <c r="G68" s="10">
        <v>800000</v>
      </c>
      <c r="H68" s="11">
        <v>250000</v>
      </c>
    </row>
    <row r="69" spans="1:8" ht="15">
      <c r="A69" s="7"/>
      <c r="B69" s="12" t="s">
        <v>120</v>
      </c>
      <c r="C69" s="12" t="s">
        <v>121</v>
      </c>
      <c r="D69" s="16">
        <v>7</v>
      </c>
      <c r="E69" s="14">
        <v>231376</v>
      </c>
      <c r="F69" s="14">
        <v>111963</v>
      </c>
      <c r="G69" s="14">
        <v>50000</v>
      </c>
      <c r="H69" s="11">
        <v>69413</v>
      </c>
    </row>
    <row r="70" spans="1:8" ht="15">
      <c r="A70" s="19"/>
      <c r="B70" s="12" t="s">
        <v>133</v>
      </c>
      <c r="C70" s="12" t="s">
        <v>134</v>
      </c>
      <c r="D70" s="8">
        <v>7</v>
      </c>
      <c r="E70" s="14">
        <v>655836</v>
      </c>
      <c r="F70" s="14">
        <v>341034</v>
      </c>
      <c r="G70" s="14">
        <v>131168</v>
      </c>
      <c r="H70" s="23">
        <v>183634</v>
      </c>
    </row>
    <row r="71" spans="1:8" ht="15">
      <c r="A71" s="7"/>
      <c r="B71" s="8" t="s">
        <v>122</v>
      </c>
      <c r="C71" s="8" t="s">
        <v>123</v>
      </c>
      <c r="D71" s="9">
        <v>7</v>
      </c>
      <c r="E71" s="10">
        <v>504388</v>
      </c>
      <c r="F71" s="10">
        <v>353072</v>
      </c>
      <c r="G71" s="16"/>
      <c r="H71" s="11">
        <v>151316</v>
      </c>
    </row>
    <row r="72" spans="1:8" ht="15">
      <c r="A72" s="22"/>
      <c r="B72" s="12" t="s">
        <v>124</v>
      </c>
      <c r="C72" s="12" t="s">
        <v>125</v>
      </c>
      <c r="D72" s="13">
        <v>7</v>
      </c>
      <c r="E72" s="14">
        <v>294613</v>
      </c>
      <c r="F72" s="14">
        <v>206229</v>
      </c>
      <c r="G72" s="16"/>
      <c r="H72" s="15">
        <v>88384</v>
      </c>
    </row>
    <row r="73" spans="1:8" ht="15">
      <c r="A73" s="22"/>
      <c r="B73" s="8"/>
      <c r="C73" s="8"/>
      <c r="D73" s="8"/>
      <c r="E73" s="8"/>
      <c r="F73" s="8"/>
      <c r="G73" s="8"/>
      <c r="H73" s="24"/>
    </row>
    <row r="74" spans="1:8" ht="15.75" thickBot="1">
      <c r="A74" s="25"/>
      <c r="B74" s="26" t="s">
        <v>126</v>
      </c>
      <c r="C74" s="26"/>
      <c r="D74" s="26"/>
      <c r="E74" s="27">
        <f>SUM(E4:E72)</f>
        <v>37760332</v>
      </c>
      <c r="F74" s="27">
        <f>SUM(F4:F73)</f>
        <v>21258555</v>
      </c>
      <c r="G74" s="27">
        <f>SUM(G4:G72)</f>
        <v>6503087</v>
      </c>
      <c r="H74" s="28">
        <f>SUM(H4:H72)</f>
        <v>9998690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pospichalova</cp:lastModifiedBy>
  <cp:lastPrinted>2010-03-03T08:13:21Z</cp:lastPrinted>
  <dcterms:created xsi:type="dcterms:W3CDTF">2010-02-24T11:38:31Z</dcterms:created>
  <dcterms:modified xsi:type="dcterms:W3CDTF">2010-03-10T14:47:50Z</dcterms:modified>
  <cp:category/>
  <cp:version/>
  <cp:contentType/>
  <cp:contentStatus/>
</cp:coreProperties>
</file>