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tabRatio="767" activeTab="0"/>
  </bookViews>
  <sheets>
    <sheet name="státní správa - HB" sheetId="1" r:id="rId1"/>
    <sheet name="státní správa - JI" sheetId="2" r:id="rId2"/>
    <sheet name="státní správa - PE" sheetId="3" r:id="rId3"/>
    <sheet name="státní správa - TR" sheetId="4" r:id="rId4"/>
    <sheet name="státní správa - ZR" sheetId="5" r:id="rId5"/>
    <sheet name="státní správa - CELKEM" sheetId="6" r:id="rId6"/>
  </sheets>
  <definedNames>
    <definedName name="_xlnm.Print_Titles" localSheetId="0">'státní správa - HB'!$4:$5</definedName>
    <definedName name="_xlnm.Print_Titles" localSheetId="1">'státní správa - JI'!$4:$5</definedName>
    <definedName name="_xlnm.Print_Titles" localSheetId="2">'státní správa - PE'!$4:$5</definedName>
    <definedName name="_xlnm.Print_Titles" localSheetId="3">'státní správa - TR'!$4:$5</definedName>
    <definedName name="_xlnm.Print_Titles" localSheetId="4">'státní správa - ZR'!$4:$5</definedName>
    <definedName name="_xlnm.Print_Area" localSheetId="5">'státní správa - CELKEM'!$A$1:$J$34</definedName>
    <definedName name="_xlnm.Print_Area" localSheetId="0">'státní správa - HB'!$B$1:$K$126</definedName>
    <definedName name="_xlnm.Print_Area" localSheetId="1">'státní správa - JI'!$B$1:$K$129</definedName>
    <definedName name="_xlnm.Print_Area" localSheetId="2">'státní správa - PE'!$B$1:$K$127</definedName>
    <definedName name="_xlnm.Print_Area" localSheetId="3">'státní správa - TR'!$B$1:$K$173</definedName>
    <definedName name="_xlnm.Print_Area" localSheetId="4">'státní správa - ZR'!$B$1:$K$180</definedName>
  </definedNames>
  <calcPr fullCalcOnLoad="1"/>
</workbook>
</file>

<file path=xl/comments1.xml><?xml version="1.0" encoding="utf-8"?>
<comments xmlns="http://schemas.openxmlformats.org/spreadsheetml/2006/main">
  <authors>
    <author>jaros.j</author>
  </authors>
  <commentList>
    <comment ref="I4" authorId="0">
      <text>
        <r>
          <rPr>
            <b/>
            <sz val="8"/>
            <rFont val="Tahoma"/>
            <family val="0"/>
          </rPr>
          <t>janousek: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jaros.j</author>
  </authors>
  <commentList>
    <comment ref="I4" authorId="0">
      <text>
        <r>
          <rPr>
            <b/>
            <sz val="8"/>
            <rFont val="Tahoma"/>
            <family val="0"/>
          </rPr>
          <t>janousek: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jaros.j</author>
  </authors>
  <commentList>
    <comment ref="I4" authorId="0">
      <text>
        <r>
          <rPr>
            <b/>
            <sz val="8"/>
            <rFont val="Tahoma"/>
            <family val="0"/>
          </rPr>
          <t>janousek: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jaros.j</author>
  </authors>
  <commentList>
    <comment ref="I4" authorId="0">
      <text>
        <r>
          <rPr>
            <b/>
            <sz val="8"/>
            <rFont val="Tahoma"/>
            <family val="0"/>
          </rPr>
          <t>janousek: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jaros.j</author>
  </authors>
  <commentList>
    <comment ref="I4" authorId="0">
      <text>
        <r>
          <rPr>
            <b/>
            <sz val="8"/>
            <rFont val="Tahoma"/>
            <family val="0"/>
          </rPr>
          <t>janousek: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jaros.j</author>
  </authors>
  <commentList>
    <comment ref="H3" authorId="0">
      <text>
        <r>
          <rPr>
            <b/>
            <sz val="8"/>
            <rFont val="Tahoma"/>
            <family val="0"/>
          </rPr>
          <t>jaros.j: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<sst xmlns="http://schemas.openxmlformats.org/spreadsheetml/2006/main" count="799" uniqueCount="697">
  <si>
    <t>Celkem</t>
  </si>
  <si>
    <t>Bělá</t>
  </si>
  <si>
    <t>Dobrá Voda</t>
  </si>
  <si>
    <t>Kaliště</t>
  </si>
  <si>
    <t>Kámen</t>
  </si>
  <si>
    <t>Olešná</t>
  </si>
  <si>
    <t>Pavlov</t>
  </si>
  <si>
    <t>Pelhřimov</t>
  </si>
  <si>
    <t>Střítež</t>
  </si>
  <si>
    <t>Věžná</t>
  </si>
  <si>
    <t>Řečice</t>
  </si>
  <si>
    <t>Bačkov</t>
  </si>
  <si>
    <t>Bartoušov</t>
  </si>
  <si>
    <t>Bezděkov</t>
  </si>
  <si>
    <t>Bojiště</t>
  </si>
  <si>
    <t>Boňkov</t>
  </si>
  <si>
    <t>Borek</t>
  </si>
  <si>
    <t>Břevnice</t>
  </si>
  <si>
    <t>Chotěboř</t>
  </si>
  <si>
    <t>Chrtníč</t>
  </si>
  <si>
    <t>Chřenovice</t>
  </si>
  <si>
    <t>Dlouhá Ves</t>
  </si>
  <si>
    <t>Dolní Krupá</t>
  </si>
  <si>
    <t>Dolní Město</t>
  </si>
  <si>
    <t>Dolní Sokolovec</t>
  </si>
  <si>
    <t>Druhanov</t>
  </si>
  <si>
    <t>Čachotín</t>
  </si>
  <si>
    <t>Čečkovice</t>
  </si>
  <si>
    <t>Česká Bělá</t>
  </si>
  <si>
    <t>Číhošť</t>
  </si>
  <si>
    <t>Golčův Jeníkov</t>
  </si>
  <si>
    <t>Habry</t>
  </si>
  <si>
    <t>Havlíčkova Borová</t>
  </si>
  <si>
    <t>Havlíčkův Brod</t>
  </si>
  <si>
    <t>Herálec</t>
  </si>
  <si>
    <t>Heřmanice</t>
  </si>
  <si>
    <t>Hněvkovice</t>
  </si>
  <si>
    <t>Horní Krupá</t>
  </si>
  <si>
    <t>Horní Paseka</t>
  </si>
  <si>
    <t>Hradec</t>
  </si>
  <si>
    <t>Hurtova Lhota</t>
  </si>
  <si>
    <t>Jedlá</t>
  </si>
  <si>
    <t>Jeřišno</t>
  </si>
  <si>
    <t>Jilem</t>
  </si>
  <si>
    <t>Jitkov</t>
  </si>
  <si>
    <t>Kamenná Lhota</t>
  </si>
  <si>
    <t>Klokočov</t>
  </si>
  <si>
    <t>Knyk</t>
  </si>
  <si>
    <t>Kochánov</t>
  </si>
  <si>
    <t>Kojetín</t>
  </si>
  <si>
    <t>Kouty</t>
  </si>
  <si>
    <t>Kozlov</t>
  </si>
  <si>
    <t>Kožlí</t>
  </si>
  <si>
    <t>Kraborovice</t>
  </si>
  <si>
    <t>Krásná Hora</t>
  </si>
  <si>
    <t>Krátká Ves</t>
  </si>
  <si>
    <t>Krucemburk</t>
  </si>
  <si>
    <t>Kunemil</t>
  </si>
  <si>
    <t>Květinov</t>
  </si>
  <si>
    <t>Kyjov</t>
  </si>
  <si>
    <t>Kynice</t>
  </si>
  <si>
    <t>Lány</t>
  </si>
  <si>
    <t>Ledeč nad Sázavou</t>
  </si>
  <si>
    <t>Leškovice</t>
  </si>
  <si>
    <t>Libice nad Doubravou</t>
  </si>
  <si>
    <t>Lípa</t>
  </si>
  <si>
    <t>Lipnice nad Sázavou</t>
  </si>
  <si>
    <t>Lučice</t>
  </si>
  <si>
    <t>Maleč</t>
  </si>
  <si>
    <t>Malčín</t>
  </si>
  <si>
    <t>Michalovice</t>
  </si>
  <si>
    <t>Modlíkov</t>
  </si>
  <si>
    <t>Nejepín</t>
  </si>
  <si>
    <t>Nová Ves u Chotěboře</t>
  </si>
  <si>
    <t>Nová Ves u Leštiny</t>
  </si>
  <si>
    <t>Nová Ves u Světlé</t>
  </si>
  <si>
    <t>Okrouhlice</t>
  </si>
  <si>
    <t>Okrouhlička</t>
  </si>
  <si>
    <t>Olešenka</t>
  </si>
  <si>
    <t>Ostrov</t>
  </si>
  <si>
    <t>Oudoleň</t>
  </si>
  <si>
    <t>Ovesná Lhota</t>
  </si>
  <si>
    <t>Podmoklany</t>
  </si>
  <si>
    <t>Podmoky</t>
  </si>
  <si>
    <t>Pohled</t>
  </si>
  <si>
    <t>Prosíčka</t>
  </si>
  <si>
    <t>Přibyslav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</si>
  <si>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</si>
  <si>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</si>
  <si>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</si>
  <si>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</si>
  <si>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</si>
  <si>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</si>
  <si>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</si>
  <si>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Skorkov</t>
  </si>
  <si>
    <t>Skryje</t>
  </si>
  <si>
    <t>Skuhrov</t>
  </si>
  <si>
    <t>Slavíkov</t>
  </si>
  <si>
    <t>Slavětín</t>
  </si>
  <si>
    <t>Slavníč</t>
  </si>
  <si>
    <t>Sloupno</t>
  </si>
  <si>
    <t>Služátky</t>
  </si>
  <si>
    <t>Sobíňov</t>
  </si>
  <si>
    <t>Stříbrné Hory</t>
  </si>
  <si>
    <t>Světlá nad Sázavou</t>
  </si>
  <si>
    <t>Tis</t>
  </si>
  <si>
    <t>Trpišovice</t>
  </si>
  <si>
    <t>Uhelná Příbram</t>
  </si>
  <si>
    <t>Úhořilka</t>
  </si>
  <si>
    <t>Úsobí</t>
  </si>
  <si>
    <t>Vepříkov</t>
  </si>
  <si>
    <t>Veselý Žďár</t>
  </si>
  <si>
    <t>Vilémov</t>
  </si>
  <si>
    <t>Vilémovice</t>
  </si>
  <si>
    <t>Víska</t>
  </si>
  <si>
    <t>Věž</t>
  </si>
  <si>
    <t>Věžnice</t>
  </si>
  <si>
    <t>Vlkanov</t>
  </si>
  <si>
    <t>Vysoká</t>
  </si>
  <si>
    <t>Zvěstovice</t>
  </si>
  <si>
    <t>Šlapanov</t>
  </si>
  <si>
    <t>Štoky</t>
  </si>
  <si>
    <t>Ždírec</t>
  </si>
  <si>
    <t>Ždírec nad Doubravou</t>
  </si>
  <si>
    <t>Žižkovo Pole</t>
  </si>
  <si>
    <t>Arnolec</t>
  </si>
  <si>
    <t>Batelov</t>
  </si>
  <si>
    <t>Bílý Kámen</t>
  </si>
  <si>
    <t>Bítovčice</t>
  </si>
  <si>
    <t>Bohuslavice</t>
  </si>
  <si>
    <t>Borovná</t>
  </si>
  <si>
    <t>Boršov</t>
  </si>
  <si>
    <t>Brtnice</t>
  </si>
  <si>
    <t>Brzkov</t>
  </si>
  <si>
    <t>Cejle</t>
  </si>
  <si>
    <t>Cerekvička-Rosice</t>
  </si>
  <si>
    <t>Dlouhá Brtnice</t>
  </si>
  <si>
    <t>Dobronín</t>
  </si>
  <si>
    <t>Dobroutov</t>
  </si>
  <si>
    <t>Dolní Cerekev</t>
  </si>
  <si>
    <t>Dolní Vilímeč</t>
  </si>
  <si>
    <t>Doupě</t>
  </si>
  <si>
    <t>Dudín</t>
  </si>
  <si>
    <t>Dušejov</t>
  </si>
  <si>
    <t>Dvorce</t>
  </si>
  <si>
    <t>Dyjice</t>
  </si>
  <si>
    <t>Černíč</t>
  </si>
  <si>
    <t>Čížov</t>
  </si>
  <si>
    <t>Hladov</t>
  </si>
  <si>
    <t>Hodice</t>
  </si>
  <si>
    <t>Hojkov</t>
  </si>
  <si>
    <t>Horní Dubenky</t>
  </si>
  <si>
    <t>Horní Myslová</t>
  </si>
  <si>
    <t>Hostětice</t>
  </si>
  <si>
    <t>Hubenov</t>
  </si>
  <si>
    <t>Hybrálec</t>
  </si>
  <si>
    <t>Jamné</t>
  </si>
  <si>
    <t>Jersín</t>
  </si>
  <si>
    <t>Jezdovice</t>
  </si>
  <si>
    <t>Ježená</t>
  </si>
  <si>
    <t>Jihlava</t>
  </si>
  <si>
    <t>Jihlávka</t>
  </si>
  <si>
    <t>Jindřichovice</t>
  </si>
  <si>
    <t>Kalhov</t>
  </si>
  <si>
    <t>Kamenice</t>
  </si>
  <si>
    <t>Kamenná</t>
  </si>
  <si>
    <t>Klatovec</t>
  </si>
  <si>
    <t>Knínice</t>
  </si>
  <si>
    <t>Kostelec</t>
  </si>
  <si>
    <t>Kostelní Myslová</t>
  </si>
  <si>
    <t>Krahulčí</t>
  </si>
  <si>
    <t>Krasonice</t>
  </si>
  <si>
    <t>Lhotka</t>
  </si>
  <si>
    <t>Luka nad Jihlavou</t>
  </si>
  <si>
    <t>Malý Beranov</t>
  </si>
  <si>
    <t>Markvartice</t>
  </si>
  <si>
    <t>Meziříčko</t>
  </si>
  <si>
    <t>Milíčov</t>
  </si>
  <si>
    <t>Mirošov</t>
  </si>
  <si>
    <t>Měšín</t>
  </si>
  <si>
    <t>Mrákotín</t>
  </si>
  <si>
    <t>Mysletice</t>
  </si>
  <si>
    <t>Mysliboř</t>
  </si>
  <si>
    <t>Nadějov</t>
  </si>
  <si>
    <t>Nevcehle</t>
  </si>
  <si>
    <t>Nová Říše</t>
  </si>
  <si>
    <t>Olšany</t>
  </si>
  <si>
    <t>Olší</t>
  </si>
  <si>
    <t>Opatov</t>
  </si>
  <si>
    <t>Otín</t>
  </si>
  <si>
    <t>Ořechov</t>
  </si>
  <si>
    <t>Panenská Rozsíčka</t>
  </si>
  <si>
    <t>Panské Dubenky</t>
  </si>
  <si>
    <t>Plandry</t>
  </si>
  <si>
    <t>Polná</t>
  </si>
  <si>
    <t>Puklice</t>
  </si>
  <si>
    <t>Radkov</t>
  </si>
  <si>
    <t>Rančířov</t>
  </si>
  <si>
    <t>Rantířov</t>
  </si>
  <si>
    <t>Rohozná</t>
  </si>
  <si>
    <t>Rozseč</t>
  </si>
  <si>
    <t>Růžená</t>
  </si>
  <si>
    <t>Rybné</t>
  </si>
  <si>
    <t>Sedlatice</t>
  </si>
  <si>
    <t>Sedlejov</t>
  </si>
  <si>
    <t>Smrčná</t>
  </si>
  <si>
    <t>Stáj</t>
  </si>
  <si>
    <t>Stará Říše</t>
  </si>
  <si>
    <t>Stonařov</t>
  </si>
  <si>
    <t>Strachoňovice</t>
  </si>
  <si>
    <t>Suchá</t>
  </si>
  <si>
    <t>Svojkovice</t>
  </si>
  <si>
    <t>Telč</t>
  </si>
  <si>
    <t>Třeštice</t>
  </si>
  <si>
    <t>Třešť</t>
  </si>
  <si>
    <t>Urbanov</t>
  </si>
  <si>
    <t>Ústí</t>
  </si>
  <si>
    <t>Vanov</t>
  </si>
  <si>
    <t>Vanůvek</t>
  </si>
  <si>
    <t>Vápovice</t>
  </si>
  <si>
    <t>Velký Beranov</t>
  </si>
  <si>
    <t>Vílanec</t>
  </si>
  <si>
    <t>Větrný Jeníkov</t>
  </si>
  <si>
    <t>Věžnička</t>
  </si>
  <si>
    <t>Volevčice</t>
  </si>
  <si>
    <t>Vyskytná nad Jihlavou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</si>
  <si>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</si>
  <si>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</si>
  <si>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</si>
  <si>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</si>
  <si>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</si>
  <si>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</si>
  <si>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</si>
  <si>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Zhoř</t>
  </si>
  <si>
    <t>Zvolenovice</t>
  </si>
  <si>
    <t>Šimanov</t>
  </si>
  <si>
    <t>Švábov</t>
  </si>
  <si>
    <t>Žatec</t>
  </si>
  <si>
    <t>Řásná</t>
  </si>
  <si>
    <t>Řídelov</t>
  </si>
  <si>
    <t>Nová Ves</t>
  </si>
  <si>
    <t>Račice</t>
  </si>
  <si>
    <t>Třebíč</t>
  </si>
  <si>
    <t>Baliny</t>
  </si>
  <si>
    <t>Blažkov</t>
  </si>
  <si>
    <t>Blízkov</t>
  </si>
  <si>
    <t>Bobrová</t>
  </si>
  <si>
    <t>Bobrůvka</t>
  </si>
  <si>
    <t>Bohdalec</t>
  </si>
  <si>
    <t>Bohdalov</t>
  </si>
  <si>
    <t>Bohuňov</t>
  </si>
  <si>
    <t>Borovnice</t>
  </si>
  <si>
    <t>Bory</t>
  </si>
  <si>
    <t>Budeč</t>
  </si>
  <si>
    <t>Bukov</t>
  </si>
  <si>
    <t>Bystřice nad Pernštejnem</t>
  </si>
  <si>
    <t>Býšovec</t>
  </si>
  <si>
    <t>Březejc</t>
  </si>
  <si>
    <t>Březí</t>
  </si>
  <si>
    <t>Březí nad Oslavou</t>
  </si>
  <si>
    <t>Březské</t>
  </si>
  <si>
    <t>Chlum-Korouhvice</t>
  </si>
  <si>
    <t>Chlumek</t>
  </si>
  <si>
    <t>Chlumětín</t>
  </si>
  <si>
    <t>Cikháj</t>
  </si>
  <si>
    <t>Dalečín</t>
  </si>
  <si>
    <t>Daňkovice</t>
  </si>
  <si>
    <t>Dlouhé</t>
  </si>
  <si>
    <t>Dolní Heřmanice</t>
  </si>
  <si>
    <t>Dolní Libochová</t>
  </si>
  <si>
    <t>Dolní Rožínka</t>
  </si>
  <si>
    <t>Černá</t>
  </si>
  <si>
    <t>Fryšava pod Žákovou horou</t>
  </si>
  <si>
    <t>Hamry nad Sázavou</t>
  </si>
  <si>
    <t>Heřmanov</t>
  </si>
  <si>
    <t>Hodíškov</t>
  </si>
  <si>
    <t>Horní Libochová</t>
  </si>
  <si>
    <t>Horní Radslavice</t>
  </si>
  <si>
    <t>Horní Rožínka</t>
  </si>
  <si>
    <t>Jabloňov</t>
  </si>
  <si>
    <t>Jámy</t>
  </si>
  <si>
    <t>Javorek</t>
  </si>
  <si>
    <t>Jimramov</t>
  </si>
  <si>
    <t>Jívoví</t>
  </si>
  <si>
    <t>Kadolec</t>
  </si>
  <si>
    <t>Kadov</t>
  </si>
  <si>
    <t>Karlov</t>
  </si>
  <si>
    <t>Kněževes</t>
  </si>
  <si>
    <t>Koroužné</t>
  </si>
  <si>
    <t>Kotlasy</t>
  </si>
  <si>
    <t>Krásné</t>
  </si>
  <si>
    <t>Krásněves</t>
  </si>
  <si>
    <t>Kuklík</t>
  </si>
  <si>
    <t>Kundratice</t>
  </si>
  <si>
    <t>Křídla</t>
  </si>
  <si>
    <t>Křižánky</t>
  </si>
  <si>
    <t>Křižanov</t>
  </si>
  <si>
    <t>Křoví</t>
  </si>
  <si>
    <t>Lavičky</t>
  </si>
  <si>
    <t>Lísek</t>
  </si>
  <si>
    <t>Líšná</t>
  </si>
  <si>
    <t>Malá Losenice</t>
  </si>
  <si>
    <t>Martinice</t>
  </si>
  <si>
    <t>Matějov</t>
  </si>
  <si>
    <t>Milasín</t>
  </si>
  <si>
    <t>Milešín</t>
  </si>
  <si>
    <t>Měřín</t>
  </si>
  <si>
    <t>Moravec</t>
  </si>
  <si>
    <t>Moravecké Pavlovice</t>
  </si>
  <si>
    <t>Netín</t>
  </si>
  <si>
    <t>Nížkov</t>
  </si>
  <si>
    <t>Nové Dvory</t>
  </si>
  <si>
    <t>Nové Město na Moravě</t>
  </si>
  <si>
    <t>Nové Sady</t>
  </si>
  <si>
    <t>Nové Veselí</t>
  </si>
  <si>
    <t>Nový Jimramov</t>
  </si>
  <si>
    <t>Nyklovice</t>
  </si>
  <si>
    <t>Obyčtov</t>
  </si>
  <si>
    <t>Oslavice</t>
  </si>
  <si>
    <t>Osová Bítýška</t>
  </si>
  <si>
    <t>Osové</t>
  </si>
  <si>
    <t>Ostrov nad Oslavou</t>
  </si>
  <si>
    <t>Pavlínov</t>
  </si>
  <si>
    <t>Petráveč</t>
  </si>
  <si>
    <t>Pikárec</t>
  </si>
  <si>
    <t>Písečné</t>
  </si>
  <si>
    <t>Poděšín</t>
  </si>
  <si>
    <t>Podolí</t>
  </si>
  <si>
    <t>Počítky</t>
  </si>
  <si>
    <t>Pokojov</t>
  </si>
  <si>
    <t>Polnička</t>
  </si>
  <si>
    <t>Prosetín</t>
  </si>
  <si>
    <t>Radenice</t>
  </si>
  <si>
    <t>Radešín</t>
  </si>
  <si>
    <t>Radešínská Svratka</t>
  </si>
  <si>
    <t>Radňoves</t>
  </si>
  <si>
    <t>Radňovice</t>
  </si>
  <si>
    <t>Radostín nad Oslavou</t>
  </si>
  <si>
    <t>Račín</t>
  </si>
  <si>
    <t>Rodkov</t>
  </si>
  <si>
    <t>Rosička</t>
  </si>
  <si>
    <t>Rousměrov</t>
  </si>
  <si>
    <t>Rovečné</t>
  </si>
  <si>
    <t>Rozsochy</t>
  </si>
  <si>
    <t>Rožná</t>
  </si>
  <si>
    <t>Ruda</t>
  </si>
  <si>
    <t>Rudolec</t>
  </si>
  <si>
    <t>Sázava</t>
  </si>
  <si>
    <t>Sazomín</t>
  </si>
  <si>
    <t>Sejřek</t>
  </si>
  <si>
    <t>Sirákov</t>
  </si>
  <si>
    <t>Sklené</t>
  </si>
  <si>
    <t>Sklené nad Oslavou</t>
  </si>
  <si>
    <t>Skorotice</t>
  </si>
  <si>
    <t>Skřinářov</t>
  </si>
  <si>
    <t>Sněžné</t>
  </si>
  <si>
    <t>Spělkov</t>
  </si>
  <si>
    <t>Strachujov</t>
  </si>
  <si>
    <t>Stránecká Zhoř</t>
  </si>
  <si>
    <t>Strážek</t>
  </si>
  <si>
    <t>Sulkovec</t>
  </si>
  <si>
    <t>Sviny</t>
  </si>
  <si>
    <t>Světnov</t>
  </si>
  <si>
    <t>Svratka</t>
  </si>
  <si>
    <t>Tři Studně</t>
  </si>
  <si>
    <t>Ubušínek</t>
  </si>
  <si>
    <t>Uhřínov</t>
  </si>
  <si>
    <t>Ujčov</t>
  </si>
  <si>
    <t>Újezd</t>
  </si>
  <si>
    <t>Unčín</t>
  </si>
  <si>
    <t>Vatín</t>
  </si>
  <si>
    <t>Velká Bíteš</t>
  </si>
  <si>
    <t>Velká Losenice</t>
  </si>
  <si>
    <t>Velké Janovice</t>
  </si>
  <si>
    <t>Velké Meziříčí</t>
  </si>
  <si>
    <t>Velké Tresné</t>
  </si>
  <si>
    <t>Vepřová</t>
  </si>
  <si>
    <t>Věchnov</t>
  </si>
  <si>
    <t>Věcov</t>
  </si>
  <si>
    <t>Vídeň</t>
  </si>
  <si>
    <t>Vidonín</t>
  </si>
  <si>
    <t>Vír</t>
  </si>
  <si>
    <t>Věstín</t>
  </si>
  <si>
    <t>Vlachovice</t>
  </si>
  <si>
    <t>Vlkov</t>
  </si>
  <si>
    <t>Vojnův Městec</t>
  </si>
  <si>
    <t>Vysoké</t>
  </si>
  <si>
    <t>Záblatí</t>
  </si>
  <si>
    <t>Zadní Zhořec</t>
  </si>
  <si>
    <t>Znětínek</t>
  </si>
  <si>
    <t>Zubří</t>
  </si>
  <si>
    <t>Zvole</t>
  </si>
  <si>
    <t>Škrdlovice</t>
  </si>
  <si>
    <t>Štěpánov nad Svratkou</t>
  </si>
  <si>
    <t>Ždánice</t>
  </si>
  <si>
    <t>Žďár nad Sázavou</t>
  </si>
  <si>
    <t>celkem</t>
  </si>
  <si>
    <t>Krajský úřad kraj Vysočina</t>
  </si>
  <si>
    <t>Okres Havlíčkův Brod, město, obec</t>
  </si>
  <si>
    <t>OKRESY CELKEM</t>
  </si>
  <si>
    <t xml:space="preserve"> celkem</t>
  </si>
  <si>
    <t>Arneštovice</t>
  </si>
  <si>
    <t>Bácovice</t>
  </si>
  <si>
    <t>Bohdalín</t>
  </si>
  <si>
    <t>Božejov</t>
  </si>
  <si>
    <t>Bořetice</t>
  </si>
  <si>
    <t>Bořetín</t>
  </si>
  <si>
    <t>Bratřice</t>
  </si>
  <si>
    <t>Budíkov</t>
  </si>
  <si>
    <t>Buřenice</t>
  </si>
  <si>
    <t>Bystrá</t>
  </si>
  <si>
    <t>Cetoraz</t>
  </si>
  <si>
    <t>Chýstovice</t>
  </si>
  <si>
    <t>Chyšná</t>
  </si>
  <si>
    <t>Dehtáře</t>
  </si>
  <si>
    <t>Dobrá Voda u Pacova</t>
  </si>
  <si>
    <t>Dubovice</t>
  </si>
  <si>
    <t>Důl</t>
  </si>
  <si>
    <t>Čáslavsko</t>
  </si>
  <si>
    <t>Častrov</t>
  </si>
  <si>
    <t>Čejov</t>
  </si>
  <si>
    <t>Čelistná</t>
  </si>
  <si>
    <t>Černov</t>
  </si>
  <si>
    <t>Černovice</t>
  </si>
  <si>
    <t>Červená Řečice</t>
  </si>
  <si>
    <t>Čížkov</t>
  </si>
  <si>
    <t>Eš</t>
  </si>
  <si>
    <t>Hojanovice</t>
  </si>
  <si>
    <t>Hojovice</t>
  </si>
  <si>
    <t>Horní Cerekev</t>
  </si>
  <si>
    <t>Horní Rápotice</t>
  </si>
  <si>
    <t>Horní Ves</t>
  </si>
  <si>
    <t>Hořepník</t>
  </si>
  <si>
    <t>Hořice</t>
  </si>
  <si>
    <t>Humpolec</t>
  </si>
  <si>
    <t>Jankov</t>
  </si>
  <si>
    <t>Ježov</t>
  </si>
  <si>
    <t>Jiřice</t>
  </si>
  <si>
    <t>Kamenice nad Lipou</t>
  </si>
  <si>
    <t>Kejžlice</t>
  </si>
  <si>
    <t>Koberovice</t>
  </si>
  <si>
    <t>Kojčice</t>
  </si>
  <si>
    <t>Komorovice</t>
  </si>
  <si>
    <t>Košetice</t>
  </si>
  <si>
    <t>Krasíkovice</t>
  </si>
  <si>
    <t>Křeč</t>
  </si>
  <si>
    <t>Křelovice</t>
  </si>
  <si>
    <t>Křešín</t>
  </si>
  <si>
    <t>Leskovice</t>
  </si>
  <si>
    <t>Lesná</t>
  </si>
  <si>
    <t>Lhota-Vlasenice</t>
  </si>
  <si>
    <t>Libkova Voda</t>
  </si>
  <si>
    <t>Lidmaň</t>
  </si>
  <si>
    <t>Litohošť</t>
  </si>
  <si>
    <t>Lukavec</t>
  </si>
  <si>
    <t>Martinice u Onšova</t>
  </si>
  <si>
    <t>Mezilesí</t>
  </si>
  <si>
    <t>Mezná</t>
  </si>
  <si>
    <t>Mladé Bříště</t>
  </si>
  <si>
    <t>Mnich</t>
  </si>
  <si>
    <t>Moraveč</t>
  </si>
  <si>
    <t>Mysletín</t>
  </si>
  <si>
    <t>Nová Buková</t>
  </si>
  <si>
    <t>Nová Cerekev</t>
  </si>
  <si>
    <t>Nový Rychnov</t>
  </si>
  <si>
    <t>Obrataň</t>
  </si>
  <si>
    <t>Ondřejov</t>
  </si>
  <si>
    <t>Onšov</t>
  </si>
  <si>
    <t>Pacov</t>
  </si>
  <si>
    <t>Píšť</t>
  </si>
  <si>
    <t>Počátky</t>
  </si>
  <si>
    <t>Polesí</t>
  </si>
  <si>
    <t>Pošná</t>
  </si>
  <si>
    <t>Proseč pod Křemešníkem</t>
  </si>
  <si>
    <t>Putimov</t>
  </si>
  <si>
    <t>Rodinov</t>
  </si>
  <si>
    <t>Rovná</t>
  </si>
  <si>
    <t>Rynárec</t>
  </si>
  <si>
    <t>Salačova Lhota</t>
  </si>
  <si>
    <t>Samšín</t>
  </si>
  <si>
    <t>Sedlice</t>
  </si>
  <si>
    <t>Senožaty</t>
  </si>
  <si>
    <t>Staré Bříště</t>
  </si>
  <si>
    <t>Stojčín</t>
  </si>
  <si>
    <t>Střítež pod Křemešníkem</t>
  </si>
  <si>
    <t>Svépravice</t>
  </si>
  <si>
    <t>Syrov</t>
  </si>
  <si>
    <t>Těchobuz</t>
  </si>
  <si>
    <t>Těmice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</si>
  <si>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</si>
  <si>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</si>
  <si>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</si>
  <si>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</si>
  <si>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</si>
  <si>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</si>
  <si>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</si>
  <si>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Veselá</t>
  </si>
  <si>
    <t>Vojslavice</t>
  </si>
  <si>
    <t>Vokov</t>
  </si>
  <si>
    <t>Vyklantice</t>
  </si>
  <si>
    <t>Vyskytná</t>
  </si>
  <si>
    <t>Vysoká Lhota</t>
  </si>
  <si>
    <t>Vystrkov</t>
  </si>
  <si>
    <t>Zachotín</t>
  </si>
  <si>
    <t>Zajíčkov</t>
  </si>
  <si>
    <t>Zhořec</t>
  </si>
  <si>
    <t>Zlátenka</t>
  </si>
  <si>
    <t>Želiv</t>
  </si>
  <si>
    <t>Žirov</t>
  </si>
  <si>
    <t>Žirovnice</t>
  </si>
  <si>
    <t>Babice</t>
  </si>
  <si>
    <t>Bačice</t>
  </si>
  <si>
    <t>Bačkovice</t>
  </si>
  <si>
    <t>Benetice</t>
  </si>
  <si>
    <t>Biskupice-Pulkov</t>
  </si>
  <si>
    <t>Blatnice</t>
  </si>
  <si>
    <t>Bochovice</t>
  </si>
  <si>
    <t>Bohušice</t>
  </si>
  <si>
    <t>Bransouze</t>
  </si>
  <si>
    <t>Brtnička</t>
  </si>
  <si>
    <t>Budišov</t>
  </si>
  <si>
    <t>Budkov</t>
  </si>
  <si>
    <t>Březník</t>
  </si>
  <si>
    <t>Chlístov</t>
  </si>
  <si>
    <t>Chlum</t>
  </si>
  <si>
    <t>Chotěbudice</t>
  </si>
  <si>
    <t>Cidlina</t>
  </si>
  <si>
    <t>Dalešice</t>
  </si>
  <si>
    <t>Dešov</t>
  </si>
  <si>
    <t>Dědice</t>
  </si>
  <si>
    <t>Dolní Lažany</t>
  </si>
  <si>
    <t>Dolní Vilémovice</t>
  </si>
  <si>
    <t>Domamil</t>
  </si>
  <si>
    <t>Dukovany</t>
  </si>
  <si>
    <t>Čáslavice</t>
  </si>
  <si>
    <t>Častohostice</t>
  </si>
  <si>
    <t>Čechočovice</t>
  </si>
  <si>
    <t>Čechtín</t>
  </si>
  <si>
    <t>Červená Lhota</t>
  </si>
  <si>
    <t>Číchov</t>
  </si>
  <si>
    <t>Číhalín</t>
  </si>
  <si>
    <t>Čikov</t>
  </si>
  <si>
    <t>Číměř</t>
  </si>
  <si>
    <t>Hartvíkovice</t>
  </si>
  <si>
    <t>Heraltice</t>
  </si>
  <si>
    <t>Hluboké</t>
  </si>
  <si>
    <t>Hodov</t>
  </si>
  <si>
    <t>Horní Heřmanice</t>
  </si>
  <si>
    <t>Horní Smrčné</t>
  </si>
  <si>
    <t>Horní Újezd</t>
  </si>
  <si>
    <t>Horní Vilémovice</t>
  </si>
  <si>
    <t>Hornice</t>
  </si>
  <si>
    <t>Hrotovice</t>
  </si>
  <si>
    <t>Hroznatín</t>
  </si>
  <si>
    <t>Hrutov</t>
  </si>
  <si>
    <t>Hvězdoňovice</t>
  </si>
  <si>
    <t>Jaroměřice nad Rokytnou</t>
  </si>
  <si>
    <t>Jasenice</t>
  </si>
  <si>
    <t>Jemnice</t>
  </si>
  <si>
    <t>Jinošov</t>
  </si>
  <si>
    <t>Jiratice</t>
  </si>
  <si>
    <t>Kdousov</t>
  </si>
  <si>
    <t>Kladeruby nad Oslavou</t>
  </si>
  <si>
    <t>Klučov</t>
  </si>
  <si>
    <t>Kněžice</t>
  </si>
  <si>
    <t>Kojatice</t>
  </si>
  <si>
    <t>Kojatín</t>
  </si>
  <si>
    <t>Kojetice</t>
  </si>
  <si>
    <t>Komárovice</t>
  </si>
  <si>
    <t>Koněšín</t>
  </si>
  <si>
    <t>Kostníky</t>
  </si>
  <si>
    <t>Kozlany</t>
  </si>
  <si>
    <t>Kožichovice</t>
  </si>
  <si>
    <t>Krahulov</t>
  </si>
  <si>
    <t>Kralice nad Oslavou</t>
  </si>
  <si>
    <t>Kramolín</t>
  </si>
  <si>
    <t>Krhov</t>
  </si>
  <si>
    <t>Krokočín</t>
  </si>
  <si>
    <t>Kuroslepy</t>
  </si>
  <si>
    <t>Láz</t>
  </si>
  <si>
    <t>Lesní Jakubov</t>
  </si>
  <si>
    <t>Lesonice</t>
  </si>
  <si>
    <t>Lesůňky</t>
  </si>
  <si>
    <t>Lhánice</t>
  </si>
  <si>
    <t>Lhotice</t>
  </si>
  <si>
    <t>Lipník</t>
  </si>
  <si>
    <t>Litohoř</t>
  </si>
  <si>
    <t>Litovany</t>
  </si>
  <si>
    <t>Lomy</t>
  </si>
  <si>
    <t>Loukovice</t>
  </si>
  <si>
    <t>Lovčovice</t>
  </si>
  <si>
    <t>Lukov</t>
  </si>
  <si>
    <t>Martínkov</t>
  </si>
  <si>
    <t>Mastník</t>
  </si>
  <si>
    <t>Menhartice</t>
  </si>
  <si>
    <t>Mikulovice</t>
  </si>
  <si>
    <t>Mladoňovice</t>
  </si>
  <si>
    <t>Mohelno</t>
  </si>
  <si>
    <t>Moravské Budějovice</t>
  </si>
  <si>
    <t>Myslibořice</t>
  </si>
  <si>
    <t>Naloučany</t>
  </si>
  <si>
    <t>Náměšť nad Oslavou</t>
  </si>
  <si>
    <t>Nárameč</t>
  </si>
  <si>
    <t>Nimpšov</t>
  </si>
  <si>
    <t>Nové Syrovice</t>
  </si>
  <si>
    <t>Nový Telečkov</t>
  </si>
  <si>
    <t>Ocmanice</t>
  </si>
  <si>
    <t>Odunec</t>
  </si>
  <si>
    <t>Okarec</t>
  </si>
  <si>
    <t>Okřešice</t>
  </si>
  <si>
    <t>Okříšky</t>
  </si>
  <si>
    <t>Oponešice</t>
  </si>
  <si>
    <t>Oslavička</t>
  </si>
  <si>
    <t>Ostašov</t>
  </si>
  <si>
    <t>Pálovice</t>
  </si>
  <si>
    <t>Petrovice</t>
  </si>
  <si>
    <t>Petrůvky</t>
  </si>
  <si>
    <t>Pokojovice</t>
  </si>
  <si>
    <t>Police</t>
  </si>
  <si>
    <t>Popůvky</t>
  </si>
  <si>
    <t>Pozďatín</t>
  </si>
  <si>
    <t>Pucov</t>
  </si>
  <si>
    <t>Pyšel</t>
  </si>
  <si>
    <t>Přeckov</t>
  </si>
  <si>
    <t>Předín</t>
  </si>
  <si>
    <t>Přešovice</t>
  </si>
  <si>
    <t>Přibyslavice</t>
  </si>
  <si>
    <t>Příštpo</t>
  </si>
  <si>
    <t>Rácovice</t>
  </si>
  <si>
    <t>Radkovice u Budče</t>
  </si>
  <si>
    <t>Radkovice u Hrotovic</t>
  </si>
  <si>
    <t>Radonín</t>
  </si>
  <si>
    <t>Radotice</t>
  </si>
  <si>
    <t>Radošov</t>
  </si>
  <si>
    <t>Rapotice</t>
  </si>
  <si>
    <t>Rohy</t>
  </si>
  <si>
    <t>Rokytnice nad Rokytnou</t>
  </si>
  <si>
    <t>Rouchovany</t>
  </si>
  <si>
    <t>Rudíkov</t>
  </si>
  <si>
    <t>Sedlec</t>
  </si>
  <si>
    <t>Slavičky</t>
  </si>
  <si>
    <t>Slavíkovice</t>
  </si>
  <si>
    <t>Slavětice</t>
  </si>
  <si>
    <t>Smrk</t>
  </si>
  <si>
    <t>Stařeč</t>
  </si>
  <si>
    <t>Stropešín</t>
  </si>
  <si>
    <t>Studenec</t>
  </si>
  <si>
    <t>Studnice</t>
  </si>
  <si>
    <t>Sudice</t>
  </si>
  <si>
    <t>Svatoslav</t>
  </si>
  <si>
    <t>Tasov</t>
  </si>
  <si>
    <t>Trnava</t>
  </si>
  <si>
    <t>Třebelovice</t>
  </si>
  <si>
    <t>Třebenice</t>
  </si>
  <si>
    <t>Třesov</t>
  </si>
  <si>
    <t>Valdíkov</t>
  </si>
  <si>
    <t>Valeč</t>
  </si>
  <si>
    <t>Vícenice</t>
  </si>
  <si>
    <t>Vladislav</t>
  </si>
  <si>
    <t>Vlčatín</t>
  </si>
  <si>
    <t>Výčapy</t>
  </si>
  <si>
    <t>Zahrádka</t>
  </si>
  <si>
    <t>Zárubice</t>
  </si>
  <si>
    <t>Zašovice</t>
  </si>
  <si>
    <t>Zvěrkovice</t>
  </si>
  <si>
    <t>Šebkovice</t>
  </si>
  <si>
    <t>Štěměchy</t>
  </si>
  <si>
    <t>Štěpkov</t>
  </si>
  <si>
    <t>Želetava</t>
  </si>
  <si>
    <t>Římov</t>
  </si>
  <si>
    <t>Vícenice u Náměště nad Osl.</t>
  </si>
  <si>
    <t>Jakubov u Morav.  Budějovic</t>
  </si>
  <si>
    <t>Pohleď</t>
  </si>
  <si>
    <t>Příspěvek na výkon státní správy</t>
  </si>
  <si>
    <t>Matrika</t>
  </si>
  <si>
    <t>Stavební úřad</t>
  </si>
  <si>
    <t>POÚ</t>
  </si>
  <si>
    <t>Státní správa CELKEM</t>
  </si>
  <si>
    <t>Školství</t>
  </si>
  <si>
    <t>Celkový SFV</t>
  </si>
  <si>
    <t>Výkon státní správy CELKEM</t>
  </si>
  <si>
    <t>Základní působnost</t>
  </si>
  <si>
    <t>Okres Jihlava, město, městys, obec</t>
  </si>
  <si>
    <t>Okres Pelhřimov, město, městys, obec</t>
  </si>
  <si>
    <t>Okres Třebíč, město, městys, obec</t>
  </si>
  <si>
    <t>Okres Žďár n. Sázavou, město, městys, obec</t>
  </si>
  <si>
    <t>Státní správa CELKEM (zaokrouhleno)</t>
  </si>
  <si>
    <t>ORP</t>
  </si>
  <si>
    <t>Leština u Světlé n/S.</t>
  </si>
  <si>
    <t>Dobrá Voda u Pelhřimova</t>
  </si>
  <si>
    <t>Proseč u Humpolce</t>
  </si>
  <si>
    <t>Nová Ves u Nového M.n.M.</t>
  </si>
  <si>
    <t>Zpracoval: Ing. Pavel Janoušek</t>
  </si>
  <si>
    <t>Počet stran: 18</t>
  </si>
  <si>
    <t>Dne: 19. ledna 2010</t>
  </si>
  <si>
    <t>ZK-01-2010-XX, př.1</t>
  </si>
  <si>
    <t>ZK-01-2010-12,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</si>
</sst>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ashed"/>
    </border>
    <border>
      <left style="dashed"/>
      <right style="medium"/>
      <top style="medium"/>
      <bottom style="medium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dashed"/>
    </border>
    <border>
      <left style="dashed"/>
      <right style="medium"/>
      <top style="medium"/>
      <bottom style="hair"/>
    </border>
    <border>
      <left style="dashed"/>
      <right style="medium"/>
      <top style="medium"/>
      <bottom>
        <color indexed="63"/>
      </bottom>
    </border>
    <border>
      <left style="dashed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3" fontId="0" fillId="3" borderId="0" xfId="0" applyNumberFormat="1" applyFill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2" xfId="0" applyNumberForma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8" xfId="0" applyBorder="1" applyAlignment="1">
      <alignment/>
    </xf>
    <xf numFmtId="3" fontId="1" fillId="0" borderId="9" xfId="0" applyNumberFormat="1" applyFont="1" applyBorder="1" applyAlignment="1">
      <alignment horizontal="center" vertical="center" wrapText="1"/>
    </xf>
    <xf numFmtId="3" fontId="0" fillId="0" borderId="8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9" xfId="0" applyNumberFormat="1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6" xfId="0" applyFill="1" applyBorder="1" applyAlignment="1">
      <alignment/>
    </xf>
    <xf numFmtId="3" fontId="0" fillId="4" borderId="2" xfId="0" applyNumberFormat="1" applyFill="1" applyBorder="1" applyAlignment="1">
      <alignment/>
    </xf>
    <xf numFmtId="3" fontId="0" fillId="4" borderId="10" xfId="0" applyNumberFormat="1" applyFill="1" applyBorder="1" applyAlignment="1">
      <alignment/>
    </xf>
    <xf numFmtId="3" fontId="0" fillId="4" borderId="16" xfId="0" applyNumberFormat="1" applyFill="1" applyBorder="1" applyAlignment="1">
      <alignment/>
    </xf>
    <xf numFmtId="3" fontId="0" fillId="4" borderId="8" xfId="0" applyNumberFormat="1" applyFill="1" applyBorder="1" applyAlignment="1">
      <alignment/>
    </xf>
    <xf numFmtId="0" fontId="0" fillId="5" borderId="10" xfId="0" applyFill="1" applyBorder="1" applyAlignment="1">
      <alignment/>
    </xf>
    <xf numFmtId="3" fontId="0" fillId="0" borderId="8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3" fontId="0" fillId="4" borderId="14" xfId="0" applyNumberFormat="1" applyFill="1" applyBorder="1" applyAlignment="1">
      <alignment/>
    </xf>
    <xf numFmtId="3" fontId="0" fillId="4" borderId="15" xfId="0" applyNumberFormat="1" applyFill="1" applyBorder="1" applyAlignment="1">
      <alignment/>
    </xf>
    <xf numFmtId="3" fontId="0" fillId="4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3" fontId="0" fillId="4" borderId="20" xfId="0" applyNumberFormat="1" applyFont="1" applyFill="1" applyBorder="1" applyAlignment="1">
      <alignment horizontal="center"/>
    </xf>
    <xf numFmtId="3" fontId="0" fillId="4" borderId="21" xfId="0" applyNumberFormat="1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 wrapText="1"/>
    </xf>
    <xf numFmtId="3" fontId="0" fillId="4" borderId="20" xfId="0" applyNumberFormat="1" applyFont="1" applyFill="1" applyBorder="1" applyAlignment="1">
      <alignment horizontal="center" vertical="center"/>
    </xf>
    <xf numFmtId="3" fontId="0" fillId="4" borderId="21" xfId="0" applyNumberFormat="1" applyFont="1" applyFill="1" applyBorder="1" applyAlignment="1">
      <alignment horizontal="center" vertical="center"/>
    </xf>
    <xf numFmtId="3" fontId="0" fillId="4" borderId="22" xfId="0" applyNumberFormat="1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0"/>
  <sheetViews>
    <sheetView tabSelected="1" zoomScale="80" zoomScaleNormal="80" workbookViewId="0" topLeftCell="A1">
      <pane xSplit="2" ySplit="5" topLeftCell="C84" activePane="bottomRight" state="frozen"/>
      <selection pane="topLeft" activeCell="L4" sqref="L4:L5"/>
      <selection pane="topRight" activeCell="L4" sqref="L4:L5"/>
      <selection pane="bottomLeft" activeCell="L4" sqref="L4:L5"/>
      <selection pane="bottomRight" activeCell="L2" sqref="L2"/>
    </sheetView>
  </sheetViews>
  <sheetFormatPr defaultColWidth="9.00390625" defaultRowHeight="12.75"/>
  <cols>
    <col min="1" max="1" width="4.125" style="0" customWidth="1"/>
    <col min="2" max="2" width="24.00390625" style="2" customWidth="1"/>
    <col min="3" max="3" width="12.25390625" style="0" customWidth="1"/>
    <col min="4" max="4" width="11.125" style="0" customWidth="1"/>
    <col min="5" max="7" width="13.75390625" style="0" customWidth="1"/>
    <col min="8" max="8" width="13.75390625" style="9" customWidth="1"/>
    <col min="9" max="9" width="16.00390625" style="9" customWidth="1"/>
    <col min="10" max="11" width="13.75390625" style="0" customWidth="1"/>
    <col min="12" max="12" width="16.375" style="65" customWidth="1"/>
  </cols>
  <sheetData>
    <row r="1" spans="2:10" ht="12.75">
      <c r="B1" s="6"/>
      <c r="J1" s="1" t="s">
        <v>696</v>
      </c>
    </row>
    <row r="2" spans="2:10" ht="14.25">
      <c r="B2" s="4"/>
      <c r="D2" s="14"/>
      <c r="E2" s="14"/>
      <c r="J2" s="1" t="s">
        <v>693</v>
      </c>
    </row>
    <row r="3" ht="12.75" customHeight="1" thickBot="1">
      <c r="B3" s="4" t="s">
        <v>397</v>
      </c>
    </row>
    <row r="4" spans="2:12" ht="12.75" customHeight="1">
      <c r="B4" s="76" t="s">
        <v>398</v>
      </c>
      <c r="C4" s="78" t="s">
        <v>673</v>
      </c>
      <c r="D4" s="79"/>
      <c r="E4" s="79"/>
      <c r="F4" s="79"/>
      <c r="G4" s="80"/>
      <c r="H4" s="81" t="s">
        <v>677</v>
      </c>
      <c r="I4" s="81" t="s">
        <v>686</v>
      </c>
      <c r="J4" s="81" t="s">
        <v>678</v>
      </c>
      <c r="K4" s="81" t="s">
        <v>679</v>
      </c>
      <c r="L4" s="75"/>
    </row>
    <row r="5" spans="2:12" ht="36" customHeight="1" thickBot="1">
      <c r="B5" s="77"/>
      <c r="C5" s="38" t="s">
        <v>681</v>
      </c>
      <c r="D5" s="38" t="s">
        <v>674</v>
      </c>
      <c r="E5" s="38" t="s">
        <v>675</v>
      </c>
      <c r="F5" s="38" t="s">
        <v>676</v>
      </c>
      <c r="G5" s="38" t="s">
        <v>687</v>
      </c>
      <c r="H5" s="82"/>
      <c r="I5" s="82"/>
      <c r="J5" s="82"/>
      <c r="K5" s="82"/>
      <c r="L5" s="75"/>
    </row>
    <row r="6" spans="1:12" ht="12.75">
      <c r="A6">
        <v>1</v>
      </c>
      <c r="B6" s="51" t="s">
        <v>11</v>
      </c>
      <c r="C6" s="33">
        <v>79727</v>
      </c>
      <c r="D6" s="33">
        <v>0</v>
      </c>
      <c r="E6" s="33">
        <v>0</v>
      </c>
      <c r="F6" s="33">
        <v>0</v>
      </c>
      <c r="G6" s="33">
        <v>0</v>
      </c>
      <c r="H6" s="21">
        <f>SUM(C6:G6)</f>
        <v>79727</v>
      </c>
      <c r="I6" s="21">
        <v>79800</v>
      </c>
      <c r="J6" s="59">
        <v>0</v>
      </c>
      <c r="K6" s="55">
        <f>SUM(I6:J6)</f>
        <v>79800</v>
      </c>
      <c r="L6" s="23"/>
    </row>
    <row r="7" spans="1:12" ht="12.75">
      <c r="A7">
        <v>2</v>
      </c>
      <c r="B7" s="52" t="s">
        <v>12</v>
      </c>
      <c r="C7" s="34">
        <v>79727</v>
      </c>
      <c r="D7" s="34">
        <v>0</v>
      </c>
      <c r="E7" s="34">
        <v>0</v>
      </c>
      <c r="F7" s="35">
        <v>0</v>
      </c>
      <c r="G7" s="35">
        <v>0</v>
      </c>
      <c r="H7" s="21">
        <f>SUM(C7:G7)</f>
        <v>79727</v>
      </c>
      <c r="I7" s="21">
        <v>79800</v>
      </c>
      <c r="J7" s="60">
        <v>0</v>
      </c>
      <c r="K7" s="55">
        <f>SUM(I7:J7)</f>
        <v>79800</v>
      </c>
      <c r="L7" s="23"/>
    </row>
    <row r="8" spans="1:12" ht="12.75">
      <c r="A8">
        <v>3</v>
      </c>
      <c r="B8" s="52" t="s">
        <v>1</v>
      </c>
      <c r="C8" s="34">
        <v>79727</v>
      </c>
      <c r="D8" s="34">
        <v>0</v>
      </c>
      <c r="E8" s="34">
        <v>0</v>
      </c>
      <c r="F8" s="35">
        <v>0</v>
      </c>
      <c r="G8" s="35">
        <v>0</v>
      </c>
      <c r="H8" s="21">
        <f aca="true" t="shared" si="0" ref="H8:H71">SUM(C8:G8)</f>
        <v>79727</v>
      </c>
      <c r="I8" s="21">
        <v>79800</v>
      </c>
      <c r="J8" s="60">
        <v>0</v>
      </c>
      <c r="K8" s="55">
        <f aca="true" t="shared" si="1" ref="K8:K71">SUM(I8:J8)</f>
        <v>79800</v>
      </c>
      <c r="L8" s="23"/>
    </row>
    <row r="9" spans="1:12" ht="12.75">
      <c r="A9">
        <v>4</v>
      </c>
      <c r="B9" s="52" t="s">
        <v>13</v>
      </c>
      <c r="C9" s="34">
        <v>79727</v>
      </c>
      <c r="D9" s="34">
        <v>0</v>
      </c>
      <c r="E9" s="34">
        <v>0</v>
      </c>
      <c r="F9" s="35">
        <v>0</v>
      </c>
      <c r="G9" s="35">
        <v>0</v>
      </c>
      <c r="H9" s="21">
        <f t="shared" si="0"/>
        <v>79727</v>
      </c>
      <c r="I9" s="21">
        <v>79800</v>
      </c>
      <c r="J9" s="60">
        <v>0</v>
      </c>
      <c r="K9" s="55">
        <f t="shared" si="1"/>
        <v>79800</v>
      </c>
      <c r="L9" s="23"/>
    </row>
    <row r="10" spans="1:12" ht="12.75">
      <c r="A10">
        <v>5</v>
      </c>
      <c r="B10" s="52" t="s">
        <v>14</v>
      </c>
      <c r="C10" s="34">
        <v>79727</v>
      </c>
      <c r="D10" s="34">
        <v>0</v>
      </c>
      <c r="E10" s="34">
        <v>0</v>
      </c>
      <c r="F10" s="35">
        <v>0</v>
      </c>
      <c r="G10" s="35">
        <v>0</v>
      </c>
      <c r="H10" s="21">
        <f t="shared" si="0"/>
        <v>79727</v>
      </c>
      <c r="I10" s="21">
        <v>79800</v>
      </c>
      <c r="J10" s="60">
        <v>0</v>
      </c>
      <c r="K10" s="55">
        <f t="shared" si="1"/>
        <v>79800</v>
      </c>
      <c r="L10" s="23"/>
    </row>
    <row r="11" spans="1:12" ht="12.75">
      <c r="A11">
        <v>6</v>
      </c>
      <c r="B11" s="52" t="s">
        <v>15</v>
      </c>
      <c r="C11" s="34">
        <v>79727</v>
      </c>
      <c r="D11" s="34">
        <v>0</v>
      </c>
      <c r="E11" s="34">
        <v>0</v>
      </c>
      <c r="F11" s="35">
        <v>0</v>
      </c>
      <c r="G11" s="35">
        <v>0</v>
      </c>
      <c r="H11" s="21">
        <f t="shared" si="0"/>
        <v>79727</v>
      </c>
      <c r="I11" s="21">
        <v>79800</v>
      </c>
      <c r="J11" s="60">
        <v>0</v>
      </c>
      <c r="K11" s="55">
        <f t="shared" si="1"/>
        <v>79800</v>
      </c>
      <c r="L11" s="23"/>
    </row>
    <row r="12" spans="1:12" ht="12.75">
      <c r="A12">
        <v>7</v>
      </c>
      <c r="B12" s="52" t="s">
        <v>16</v>
      </c>
      <c r="C12" s="34">
        <v>79727</v>
      </c>
      <c r="D12" s="34">
        <v>0</v>
      </c>
      <c r="E12" s="34">
        <v>0</v>
      </c>
      <c r="F12" s="35">
        <v>0</v>
      </c>
      <c r="G12" s="35">
        <v>0</v>
      </c>
      <c r="H12" s="21">
        <f t="shared" si="0"/>
        <v>79727</v>
      </c>
      <c r="I12" s="21">
        <v>79800</v>
      </c>
      <c r="J12" s="60">
        <v>0</v>
      </c>
      <c r="K12" s="55">
        <f t="shared" si="1"/>
        <v>79800</v>
      </c>
      <c r="L12" s="23"/>
    </row>
    <row r="13" spans="1:12" ht="12.75">
      <c r="A13">
        <v>8</v>
      </c>
      <c r="B13" s="52" t="s">
        <v>17</v>
      </c>
      <c r="C13" s="34">
        <v>79727</v>
      </c>
      <c r="D13" s="34">
        <v>0</v>
      </c>
      <c r="E13" s="34">
        <v>0</v>
      </c>
      <c r="F13" s="35">
        <v>0</v>
      </c>
      <c r="G13" s="35">
        <v>0</v>
      </c>
      <c r="H13" s="21">
        <f t="shared" si="0"/>
        <v>79727</v>
      </c>
      <c r="I13" s="21">
        <v>79800</v>
      </c>
      <c r="J13" s="60">
        <v>0</v>
      </c>
      <c r="K13" s="55">
        <f t="shared" si="1"/>
        <v>79800</v>
      </c>
      <c r="L13" s="23"/>
    </row>
    <row r="14" spans="1:12" ht="12.75">
      <c r="A14">
        <v>9</v>
      </c>
      <c r="B14" s="52" t="s">
        <v>26</v>
      </c>
      <c r="C14" s="34">
        <v>79727</v>
      </c>
      <c r="D14" s="34">
        <v>0</v>
      </c>
      <c r="E14" s="34">
        <v>0</v>
      </c>
      <c r="F14" s="35">
        <v>0</v>
      </c>
      <c r="G14" s="35">
        <v>0</v>
      </c>
      <c r="H14" s="21">
        <f t="shared" si="0"/>
        <v>79727</v>
      </c>
      <c r="I14" s="21">
        <v>79800</v>
      </c>
      <c r="J14" s="60">
        <v>0</v>
      </c>
      <c r="K14" s="55">
        <f t="shared" si="1"/>
        <v>79800</v>
      </c>
      <c r="L14" s="23"/>
    </row>
    <row r="15" spans="1:12" ht="12.75">
      <c r="A15">
        <v>10</v>
      </c>
      <c r="B15" s="52" t="s">
        <v>27</v>
      </c>
      <c r="C15" s="34">
        <v>79727</v>
      </c>
      <c r="D15" s="34">
        <v>0</v>
      </c>
      <c r="E15" s="34">
        <v>0</v>
      </c>
      <c r="F15" s="35">
        <v>0</v>
      </c>
      <c r="G15" s="35">
        <v>0</v>
      </c>
      <c r="H15" s="21">
        <f t="shared" si="0"/>
        <v>79727</v>
      </c>
      <c r="I15" s="21">
        <v>79800</v>
      </c>
      <c r="J15" s="60">
        <v>0</v>
      </c>
      <c r="K15" s="55">
        <f t="shared" si="1"/>
        <v>79800</v>
      </c>
      <c r="L15" s="23"/>
    </row>
    <row r="16" spans="1:12" ht="12.75">
      <c r="A16">
        <v>11</v>
      </c>
      <c r="B16" s="52" t="s">
        <v>28</v>
      </c>
      <c r="C16" s="34">
        <v>271300</v>
      </c>
      <c r="D16" s="34">
        <v>0</v>
      </c>
      <c r="E16" s="34">
        <v>0</v>
      </c>
      <c r="F16" s="35">
        <v>0</v>
      </c>
      <c r="G16" s="35">
        <v>0</v>
      </c>
      <c r="H16" s="21">
        <f t="shared" si="0"/>
        <v>271300</v>
      </c>
      <c r="I16" s="21">
        <v>271300</v>
      </c>
      <c r="J16" s="60">
        <v>267522</v>
      </c>
      <c r="K16" s="55">
        <f t="shared" si="1"/>
        <v>538822</v>
      </c>
      <c r="L16" s="23"/>
    </row>
    <row r="17" spans="1:12" ht="12.75">
      <c r="A17">
        <v>12</v>
      </c>
      <c r="B17" s="52" t="s">
        <v>29</v>
      </c>
      <c r="C17" s="34">
        <v>89504</v>
      </c>
      <c r="D17" s="34">
        <v>0</v>
      </c>
      <c r="E17" s="34">
        <v>0</v>
      </c>
      <c r="F17" s="35">
        <v>0</v>
      </c>
      <c r="G17" s="35">
        <v>0</v>
      </c>
      <c r="H17" s="21">
        <f t="shared" si="0"/>
        <v>89504</v>
      </c>
      <c r="I17" s="21">
        <v>89600</v>
      </c>
      <c r="J17" s="60">
        <v>0</v>
      </c>
      <c r="K17" s="55">
        <f t="shared" si="1"/>
        <v>89600</v>
      </c>
      <c r="L17" s="23"/>
    </row>
    <row r="18" spans="1:12" ht="12.75">
      <c r="A18">
        <v>13</v>
      </c>
      <c r="B18" s="52" t="s">
        <v>21</v>
      </c>
      <c r="C18" s="34">
        <v>102965</v>
      </c>
      <c r="D18" s="34">
        <v>0</v>
      </c>
      <c r="E18" s="34">
        <v>0</v>
      </c>
      <c r="F18" s="35">
        <v>0</v>
      </c>
      <c r="G18" s="35">
        <v>0</v>
      </c>
      <c r="H18" s="21">
        <f t="shared" si="0"/>
        <v>102965</v>
      </c>
      <c r="I18" s="21">
        <v>103000</v>
      </c>
      <c r="J18" s="60">
        <v>52651</v>
      </c>
      <c r="K18" s="55">
        <f t="shared" si="1"/>
        <v>155651</v>
      </c>
      <c r="L18" s="23"/>
    </row>
    <row r="19" spans="1:12" ht="12.75">
      <c r="A19">
        <v>14</v>
      </c>
      <c r="B19" s="52" t="s">
        <v>22</v>
      </c>
      <c r="C19" s="34">
        <v>102174</v>
      </c>
      <c r="D19" s="34">
        <v>0</v>
      </c>
      <c r="E19" s="34">
        <v>0</v>
      </c>
      <c r="F19" s="35">
        <v>0</v>
      </c>
      <c r="G19" s="35">
        <v>0</v>
      </c>
      <c r="H19" s="21">
        <f t="shared" si="0"/>
        <v>102174</v>
      </c>
      <c r="I19" s="21">
        <v>102200</v>
      </c>
      <c r="J19" s="60">
        <v>99609</v>
      </c>
      <c r="K19" s="55">
        <f t="shared" si="1"/>
        <v>201809</v>
      </c>
      <c r="L19" s="23"/>
    </row>
    <row r="20" spans="1:12" ht="12.75">
      <c r="A20">
        <v>15</v>
      </c>
      <c r="B20" s="52" t="s">
        <v>23</v>
      </c>
      <c r="C20" s="34">
        <v>235788</v>
      </c>
      <c r="D20" s="34">
        <v>0</v>
      </c>
      <c r="E20" s="34">
        <v>0</v>
      </c>
      <c r="F20" s="35">
        <v>0</v>
      </c>
      <c r="G20" s="35">
        <v>0</v>
      </c>
      <c r="H20" s="21">
        <f t="shared" si="0"/>
        <v>235788</v>
      </c>
      <c r="I20" s="21">
        <v>235800</v>
      </c>
      <c r="J20" s="60">
        <v>96763</v>
      </c>
      <c r="K20" s="55">
        <f t="shared" si="1"/>
        <v>332563</v>
      </c>
      <c r="L20" s="23"/>
    </row>
    <row r="21" spans="1:12" ht="12.75">
      <c r="A21">
        <v>16</v>
      </c>
      <c r="B21" s="52" t="s">
        <v>24</v>
      </c>
      <c r="C21" s="34">
        <v>79727</v>
      </c>
      <c r="D21" s="34">
        <v>0</v>
      </c>
      <c r="E21" s="34">
        <v>0</v>
      </c>
      <c r="F21" s="35">
        <v>0</v>
      </c>
      <c r="G21" s="35">
        <v>0</v>
      </c>
      <c r="H21" s="21">
        <f t="shared" si="0"/>
        <v>79727</v>
      </c>
      <c r="I21" s="21">
        <v>79800</v>
      </c>
      <c r="J21" s="60">
        <v>0</v>
      </c>
      <c r="K21" s="55">
        <f t="shared" si="1"/>
        <v>79800</v>
      </c>
      <c r="L21" s="23"/>
    </row>
    <row r="22" spans="1:12" ht="12.75">
      <c r="A22">
        <v>17</v>
      </c>
      <c r="B22" s="52" t="s">
        <v>25</v>
      </c>
      <c r="C22" s="34">
        <v>79727</v>
      </c>
      <c r="D22" s="34">
        <v>0</v>
      </c>
      <c r="E22" s="34">
        <v>0</v>
      </c>
      <c r="F22" s="35">
        <v>0</v>
      </c>
      <c r="G22" s="35">
        <v>0</v>
      </c>
      <c r="H22" s="21">
        <f t="shared" si="0"/>
        <v>79727</v>
      </c>
      <c r="I22" s="21">
        <v>79800</v>
      </c>
      <c r="J22" s="60">
        <v>0</v>
      </c>
      <c r="K22" s="55">
        <f t="shared" si="1"/>
        <v>79800</v>
      </c>
      <c r="L22" s="23"/>
    </row>
    <row r="23" spans="1:12" ht="12.75">
      <c r="A23">
        <v>18</v>
      </c>
      <c r="B23" s="52" t="s">
        <v>30</v>
      </c>
      <c r="C23" s="34">
        <v>0</v>
      </c>
      <c r="D23" s="34">
        <v>0</v>
      </c>
      <c r="E23" s="34">
        <v>0</v>
      </c>
      <c r="F23" s="35">
        <v>1818206</v>
      </c>
      <c r="G23" s="35">
        <v>0</v>
      </c>
      <c r="H23" s="21">
        <f t="shared" si="0"/>
        <v>1818206</v>
      </c>
      <c r="I23" s="21">
        <v>1818300</v>
      </c>
      <c r="J23" s="60">
        <v>502314</v>
      </c>
      <c r="K23" s="55">
        <f t="shared" si="1"/>
        <v>2320614</v>
      </c>
      <c r="L23" s="23"/>
    </row>
    <row r="24" spans="1:12" ht="12.75">
      <c r="A24">
        <v>19</v>
      </c>
      <c r="B24" s="52" t="s">
        <v>31</v>
      </c>
      <c r="C24" s="34">
        <v>0</v>
      </c>
      <c r="D24" s="34">
        <v>0</v>
      </c>
      <c r="E24" s="34">
        <v>987970</v>
      </c>
      <c r="F24" s="35">
        <v>0</v>
      </c>
      <c r="G24" s="35">
        <v>0</v>
      </c>
      <c r="H24" s="21">
        <f t="shared" si="0"/>
        <v>987970</v>
      </c>
      <c r="I24" s="21">
        <v>988000</v>
      </c>
      <c r="J24" s="60">
        <v>361439</v>
      </c>
      <c r="K24" s="55">
        <f t="shared" si="1"/>
        <v>1349439</v>
      </c>
      <c r="L24" s="23"/>
    </row>
    <row r="25" spans="1:12" ht="12.75">
      <c r="A25">
        <v>20</v>
      </c>
      <c r="B25" s="52" t="s">
        <v>32</v>
      </c>
      <c r="C25" s="34">
        <v>244934</v>
      </c>
      <c r="D25" s="34">
        <v>0</v>
      </c>
      <c r="E25" s="34">
        <v>0</v>
      </c>
      <c r="F25" s="35">
        <v>0</v>
      </c>
      <c r="G25" s="35">
        <v>0</v>
      </c>
      <c r="H25" s="21">
        <f t="shared" si="0"/>
        <v>244934</v>
      </c>
      <c r="I25" s="21">
        <v>245000</v>
      </c>
      <c r="J25" s="60">
        <v>220563</v>
      </c>
      <c r="K25" s="55">
        <f t="shared" si="1"/>
        <v>465563</v>
      </c>
      <c r="L25" s="23"/>
    </row>
    <row r="26" spans="1:12" ht="12.75">
      <c r="A26">
        <v>21</v>
      </c>
      <c r="B26" s="52" t="s">
        <v>33</v>
      </c>
      <c r="C26" s="34">
        <v>555130</v>
      </c>
      <c r="D26" s="34">
        <v>1632391</v>
      </c>
      <c r="E26" s="34">
        <v>3879454</v>
      </c>
      <c r="F26" s="35">
        <v>6855631</v>
      </c>
      <c r="G26" s="35">
        <v>25194039</v>
      </c>
      <c r="H26" s="21">
        <f t="shared" si="0"/>
        <v>38116645</v>
      </c>
      <c r="I26" s="21">
        <v>38116700</v>
      </c>
      <c r="J26" s="60">
        <v>3904676</v>
      </c>
      <c r="K26" s="55">
        <f t="shared" si="1"/>
        <v>42021376</v>
      </c>
      <c r="L26" s="23"/>
    </row>
    <row r="27" spans="1:12" ht="12.75">
      <c r="A27">
        <v>22</v>
      </c>
      <c r="B27" s="52" t="s">
        <v>34</v>
      </c>
      <c r="C27" s="34">
        <v>287205</v>
      </c>
      <c r="D27" s="34">
        <v>0</v>
      </c>
      <c r="E27" s="34">
        <v>0</v>
      </c>
      <c r="F27" s="35">
        <v>0</v>
      </c>
      <c r="G27" s="35">
        <v>0</v>
      </c>
      <c r="H27" s="21">
        <f t="shared" si="0"/>
        <v>287205</v>
      </c>
      <c r="I27" s="21">
        <v>287300</v>
      </c>
      <c r="J27" s="60">
        <v>219140</v>
      </c>
      <c r="K27" s="55">
        <f t="shared" si="1"/>
        <v>506440</v>
      </c>
      <c r="L27" s="23"/>
    </row>
    <row r="28" spans="1:12" ht="12.75">
      <c r="A28">
        <v>23</v>
      </c>
      <c r="B28" s="52" t="s">
        <v>35</v>
      </c>
      <c r="C28" s="34">
        <v>79727</v>
      </c>
      <c r="D28" s="34">
        <v>0</v>
      </c>
      <c r="E28" s="34">
        <v>0</v>
      </c>
      <c r="F28" s="35">
        <v>0</v>
      </c>
      <c r="G28" s="35">
        <v>0</v>
      </c>
      <c r="H28" s="21">
        <f t="shared" si="0"/>
        <v>79727</v>
      </c>
      <c r="I28" s="21">
        <v>79800</v>
      </c>
      <c r="J28" s="60">
        <v>0</v>
      </c>
      <c r="K28" s="55">
        <f t="shared" si="1"/>
        <v>79800</v>
      </c>
      <c r="L28" s="23"/>
    </row>
    <row r="29" spans="1:12" ht="12.75">
      <c r="A29">
        <v>24</v>
      </c>
      <c r="B29" s="52" t="s">
        <v>36</v>
      </c>
      <c r="C29" s="34">
        <v>146151</v>
      </c>
      <c r="D29" s="34">
        <v>0</v>
      </c>
      <c r="E29" s="34">
        <v>0</v>
      </c>
      <c r="F29" s="35">
        <v>0</v>
      </c>
      <c r="G29" s="35">
        <v>0</v>
      </c>
      <c r="H29" s="21">
        <f t="shared" si="0"/>
        <v>146151</v>
      </c>
      <c r="I29" s="21">
        <v>146200</v>
      </c>
      <c r="J29" s="60">
        <v>78264</v>
      </c>
      <c r="K29" s="55">
        <f t="shared" si="1"/>
        <v>224464</v>
      </c>
      <c r="L29" s="23"/>
    </row>
    <row r="30" spans="1:12" ht="12.75">
      <c r="A30">
        <v>25</v>
      </c>
      <c r="B30" s="52" t="s">
        <v>37</v>
      </c>
      <c r="C30" s="34">
        <v>129315</v>
      </c>
      <c r="D30" s="34">
        <v>0</v>
      </c>
      <c r="E30" s="34">
        <v>0</v>
      </c>
      <c r="F30" s="35">
        <v>0</v>
      </c>
      <c r="G30" s="35">
        <v>0</v>
      </c>
      <c r="H30" s="21">
        <f t="shared" si="0"/>
        <v>129315</v>
      </c>
      <c r="I30" s="21">
        <v>129400</v>
      </c>
      <c r="J30" s="60">
        <v>34152</v>
      </c>
      <c r="K30" s="55">
        <f t="shared" si="1"/>
        <v>163552</v>
      </c>
      <c r="L30" s="23"/>
    </row>
    <row r="31" spans="1:12" ht="12.75">
      <c r="A31">
        <v>26</v>
      </c>
      <c r="B31" s="52" t="s">
        <v>38</v>
      </c>
      <c r="C31" s="34">
        <v>79727</v>
      </c>
      <c r="D31" s="34">
        <v>0</v>
      </c>
      <c r="E31" s="34">
        <v>0</v>
      </c>
      <c r="F31" s="35">
        <v>0</v>
      </c>
      <c r="G31" s="35">
        <v>0</v>
      </c>
      <c r="H31" s="21">
        <f t="shared" si="0"/>
        <v>79727</v>
      </c>
      <c r="I31" s="21">
        <v>79800</v>
      </c>
      <c r="J31" s="60">
        <v>0</v>
      </c>
      <c r="K31" s="55">
        <f t="shared" si="1"/>
        <v>79800</v>
      </c>
      <c r="L31" s="23"/>
    </row>
    <row r="32" spans="1:12" ht="12.75">
      <c r="A32">
        <v>27</v>
      </c>
      <c r="B32" s="52" t="s">
        <v>39</v>
      </c>
      <c r="C32" s="34">
        <v>79727</v>
      </c>
      <c r="D32" s="34">
        <v>0</v>
      </c>
      <c r="E32" s="34">
        <v>0</v>
      </c>
      <c r="F32" s="35">
        <v>0</v>
      </c>
      <c r="G32" s="35">
        <v>0</v>
      </c>
      <c r="H32" s="21">
        <f t="shared" si="0"/>
        <v>79727</v>
      </c>
      <c r="I32" s="21">
        <v>79800</v>
      </c>
      <c r="J32" s="60">
        <v>0</v>
      </c>
      <c r="K32" s="55">
        <f t="shared" si="1"/>
        <v>79800</v>
      </c>
      <c r="L32" s="23"/>
    </row>
    <row r="33" spans="1:12" ht="12.75">
      <c r="A33">
        <v>28</v>
      </c>
      <c r="B33" s="52" t="s">
        <v>40</v>
      </c>
      <c r="C33" s="34">
        <v>79727</v>
      </c>
      <c r="D33" s="34">
        <v>0</v>
      </c>
      <c r="E33" s="34">
        <v>0</v>
      </c>
      <c r="F33" s="35">
        <v>0</v>
      </c>
      <c r="G33" s="35">
        <v>0</v>
      </c>
      <c r="H33" s="21">
        <f t="shared" si="0"/>
        <v>79727</v>
      </c>
      <c r="I33" s="21">
        <v>79800</v>
      </c>
      <c r="J33" s="60">
        <v>0</v>
      </c>
      <c r="K33" s="55">
        <f t="shared" si="1"/>
        <v>79800</v>
      </c>
      <c r="L33" s="23"/>
    </row>
    <row r="34" spans="1:12" ht="12.75">
      <c r="A34">
        <v>29</v>
      </c>
      <c r="B34" s="52" t="s">
        <v>18</v>
      </c>
      <c r="C34" s="34">
        <v>230331</v>
      </c>
      <c r="D34" s="34">
        <v>684340</v>
      </c>
      <c r="E34" s="34">
        <v>1663207</v>
      </c>
      <c r="F34" s="35">
        <v>3756115</v>
      </c>
      <c r="G34" s="35">
        <v>14202126</v>
      </c>
      <c r="H34" s="21">
        <f t="shared" si="0"/>
        <v>20536119</v>
      </c>
      <c r="I34" s="21">
        <v>20536200</v>
      </c>
      <c r="J34" s="60">
        <v>1703315</v>
      </c>
      <c r="K34" s="55">
        <f t="shared" si="1"/>
        <v>22239515</v>
      </c>
      <c r="L34" s="23"/>
    </row>
    <row r="35" spans="1:12" ht="12.75">
      <c r="A35">
        <v>30</v>
      </c>
      <c r="B35" s="52" t="s">
        <v>19</v>
      </c>
      <c r="C35" s="34">
        <v>79727</v>
      </c>
      <c r="D35" s="34">
        <v>0</v>
      </c>
      <c r="E35" s="34">
        <v>0</v>
      </c>
      <c r="F35" s="35">
        <v>0</v>
      </c>
      <c r="G35" s="35">
        <v>0</v>
      </c>
      <c r="H35" s="21">
        <f t="shared" si="0"/>
        <v>79727</v>
      </c>
      <c r="I35" s="21">
        <v>79800</v>
      </c>
      <c r="J35" s="60">
        <v>0</v>
      </c>
      <c r="K35" s="55">
        <f t="shared" si="1"/>
        <v>79800</v>
      </c>
      <c r="L35" s="23"/>
    </row>
    <row r="36" spans="1:12" ht="12.75">
      <c r="A36">
        <v>31</v>
      </c>
      <c r="B36" s="52" t="s">
        <v>20</v>
      </c>
      <c r="C36" s="34">
        <v>79727</v>
      </c>
      <c r="D36" s="34">
        <v>0</v>
      </c>
      <c r="E36" s="34">
        <v>0</v>
      </c>
      <c r="F36" s="35">
        <v>0</v>
      </c>
      <c r="G36" s="35">
        <v>0</v>
      </c>
      <c r="H36" s="21">
        <f t="shared" si="0"/>
        <v>79727</v>
      </c>
      <c r="I36" s="21">
        <v>79800</v>
      </c>
      <c r="J36" s="60">
        <v>0</v>
      </c>
      <c r="K36" s="55">
        <f t="shared" si="1"/>
        <v>79800</v>
      </c>
      <c r="L36" s="23"/>
    </row>
    <row r="37" spans="1:12" ht="12.75">
      <c r="A37">
        <v>32</v>
      </c>
      <c r="B37" s="52" t="s">
        <v>41</v>
      </c>
      <c r="C37" s="34">
        <v>79727</v>
      </c>
      <c r="D37" s="34">
        <v>0</v>
      </c>
      <c r="E37" s="34">
        <v>0</v>
      </c>
      <c r="F37" s="35">
        <v>0</v>
      </c>
      <c r="G37" s="35">
        <v>0</v>
      </c>
      <c r="H37" s="21">
        <f t="shared" si="0"/>
        <v>79727</v>
      </c>
      <c r="I37" s="21">
        <v>79800</v>
      </c>
      <c r="J37" s="60">
        <v>0</v>
      </c>
      <c r="K37" s="55">
        <f t="shared" si="1"/>
        <v>79800</v>
      </c>
      <c r="L37" s="23"/>
    </row>
    <row r="38" spans="1:12" ht="12.75">
      <c r="A38">
        <v>33</v>
      </c>
      <c r="B38" s="52" t="s">
        <v>42</v>
      </c>
      <c r="C38" s="34">
        <v>81313</v>
      </c>
      <c r="D38" s="34">
        <v>0</v>
      </c>
      <c r="E38" s="34">
        <v>0</v>
      </c>
      <c r="F38" s="35">
        <v>0</v>
      </c>
      <c r="G38" s="35">
        <v>0</v>
      </c>
      <c r="H38" s="21">
        <f t="shared" si="0"/>
        <v>81313</v>
      </c>
      <c r="I38" s="21">
        <v>81400</v>
      </c>
      <c r="J38" s="60">
        <v>0</v>
      </c>
      <c r="K38" s="55">
        <f t="shared" si="1"/>
        <v>81400</v>
      </c>
      <c r="L38" s="23"/>
    </row>
    <row r="39" spans="1:12" ht="12.75">
      <c r="A39">
        <v>34</v>
      </c>
      <c r="B39" s="52" t="s">
        <v>43</v>
      </c>
      <c r="C39" s="34">
        <v>79727</v>
      </c>
      <c r="D39" s="34">
        <v>0</v>
      </c>
      <c r="E39" s="34">
        <v>0</v>
      </c>
      <c r="F39" s="35">
        <v>0</v>
      </c>
      <c r="G39" s="35">
        <v>0</v>
      </c>
      <c r="H39" s="21">
        <f t="shared" si="0"/>
        <v>79727</v>
      </c>
      <c r="I39" s="21">
        <v>79800</v>
      </c>
      <c r="J39" s="60">
        <v>0</v>
      </c>
      <c r="K39" s="55">
        <f t="shared" si="1"/>
        <v>79800</v>
      </c>
      <c r="L39" s="23"/>
    </row>
    <row r="40" spans="1:12" ht="12.75">
      <c r="A40">
        <v>35</v>
      </c>
      <c r="B40" s="52" t="s">
        <v>44</v>
      </c>
      <c r="C40" s="34">
        <v>79727</v>
      </c>
      <c r="D40" s="34">
        <v>0</v>
      </c>
      <c r="E40" s="34">
        <v>0</v>
      </c>
      <c r="F40" s="35">
        <v>0</v>
      </c>
      <c r="G40" s="35">
        <v>0</v>
      </c>
      <c r="H40" s="21">
        <f t="shared" si="0"/>
        <v>79727</v>
      </c>
      <c r="I40" s="21">
        <v>79800</v>
      </c>
      <c r="J40" s="60">
        <v>0</v>
      </c>
      <c r="K40" s="55">
        <f t="shared" si="1"/>
        <v>79800</v>
      </c>
      <c r="L40" s="23"/>
    </row>
    <row r="41" spans="1:12" ht="12.75">
      <c r="A41">
        <v>36</v>
      </c>
      <c r="B41" s="52" t="s">
        <v>4</v>
      </c>
      <c r="C41" s="34">
        <v>97424</v>
      </c>
      <c r="D41" s="34">
        <v>0</v>
      </c>
      <c r="E41" s="34">
        <v>0</v>
      </c>
      <c r="F41" s="35">
        <v>0</v>
      </c>
      <c r="G41" s="35">
        <v>0</v>
      </c>
      <c r="H41" s="21">
        <f t="shared" si="0"/>
        <v>97424</v>
      </c>
      <c r="I41" s="21">
        <v>97500</v>
      </c>
      <c r="J41" s="60">
        <v>0</v>
      </c>
      <c r="K41" s="55">
        <f t="shared" si="1"/>
        <v>97500</v>
      </c>
      <c r="L41" s="23"/>
    </row>
    <row r="42" spans="1:12" ht="12.75">
      <c r="A42">
        <v>37</v>
      </c>
      <c r="B42" s="52" t="s">
        <v>45</v>
      </c>
      <c r="C42" s="34">
        <v>79727</v>
      </c>
      <c r="D42" s="34">
        <v>0</v>
      </c>
      <c r="E42" s="34">
        <v>0</v>
      </c>
      <c r="F42" s="35">
        <v>0</v>
      </c>
      <c r="G42" s="35">
        <v>0</v>
      </c>
      <c r="H42" s="21">
        <f t="shared" si="0"/>
        <v>79727</v>
      </c>
      <c r="I42" s="21">
        <v>79800</v>
      </c>
      <c r="J42" s="60">
        <v>0</v>
      </c>
      <c r="K42" s="55">
        <f t="shared" si="1"/>
        <v>79800</v>
      </c>
      <c r="L42" s="23"/>
    </row>
    <row r="43" spans="1:12" ht="12.75">
      <c r="A43">
        <v>38</v>
      </c>
      <c r="B43" s="52" t="s">
        <v>46</v>
      </c>
      <c r="C43" s="34">
        <v>79727</v>
      </c>
      <c r="D43" s="34">
        <v>0</v>
      </c>
      <c r="E43" s="34">
        <v>0</v>
      </c>
      <c r="F43" s="35">
        <v>0</v>
      </c>
      <c r="G43" s="35">
        <v>0</v>
      </c>
      <c r="H43" s="21">
        <f t="shared" si="0"/>
        <v>79727</v>
      </c>
      <c r="I43" s="21">
        <v>79800</v>
      </c>
      <c r="J43" s="60">
        <v>0</v>
      </c>
      <c r="K43" s="55">
        <f t="shared" si="1"/>
        <v>79800</v>
      </c>
      <c r="L43" s="23"/>
    </row>
    <row r="44" spans="1:12" ht="12.75">
      <c r="A44">
        <v>39</v>
      </c>
      <c r="B44" s="52" t="s">
        <v>47</v>
      </c>
      <c r="C44" s="34">
        <v>99008</v>
      </c>
      <c r="D44" s="34">
        <v>0</v>
      </c>
      <c r="E44" s="34">
        <v>0</v>
      </c>
      <c r="F44" s="35">
        <v>0</v>
      </c>
      <c r="G44" s="35">
        <v>0</v>
      </c>
      <c r="H44" s="21">
        <f t="shared" si="0"/>
        <v>99008</v>
      </c>
      <c r="I44" s="21">
        <v>99100</v>
      </c>
      <c r="J44" s="60">
        <v>0</v>
      </c>
      <c r="K44" s="55">
        <f t="shared" si="1"/>
        <v>99100</v>
      </c>
      <c r="L44" s="23"/>
    </row>
    <row r="45" spans="1:12" ht="12.75">
      <c r="A45">
        <v>40</v>
      </c>
      <c r="B45" s="52" t="s">
        <v>48</v>
      </c>
      <c r="C45" s="34">
        <v>79727</v>
      </c>
      <c r="D45" s="34">
        <v>0</v>
      </c>
      <c r="E45" s="34">
        <v>0</v>
      </c>
      <c r="F45" s="35">
        <v>0</v>
      </c>
      <c r="G45" s="35">
        <v>0</v>
      </c>
      <c r="H45" s="21">
        <f t="shared" si="0"/>
        <v>79727</v>
      </c>
      <c r="I45" s="21">
        <v>79800</v>
      </c>
      <c r="J45" s="60">
        <v>0</v>
      </c>
      <c r="K45" s="55">
        <f t="shared" si="1"/>
        <v>79800</v>
      </c>
      <c r="L45" s="23"/>
    </row>
    <row r="46" spans="1:12" ht="12.75">
      <c r="A46">
        <v>41</v>
      </c>
      <c r="B46" s="52" t="s">
        <v>49</v>
      </c>
      <c r="C46" s="34">
        <v>79727</v>
      </c>
      <c r="D46" s="34">
        <v>0</v>
      </c>
      <c r="E46" s="34">
        <v>0</v>
      </c>
      <c r="F46" s="35">
        <v>0</v>
      </c>
      <c r="G46" s="35">
        <v>0</v>
      </c>
      <c r="H46" s="21">
        <f t="shared" si="0"/>
        <v>79727</v>
      </c>
      <c r="I46" s="21">
        <v>79800</v>
      </c>
      <c r="J46" s="60">
        <v>0</v>
      </c>
      <c r="K46" s="55">
        <f t="shared" si="1"/>
        <v>79800</v>
      </c>
      <c r="L46" s="23"/>
    </row>
    <row r="47" spans="1:12" ht="12.75">
      <c r="A47">
        <v>42</v>
      </c>
      <c r="B47" s="50" t="s">
        <v>50</v>
      </c>
      <c r="C47" s="34">
        <v>79727</v>
      </c>
      <c r="D47" s="34">
        <v>0</v>
      </c>
      <c r="E47" s="34">
        <v>0</v>
      </c>
      <c r="F47" s="35">
        <v>0</v>
      </c>
      <c r="G47" s="35">
        <v>0</v>
      </c>
      <c r="H47" s="21">
        <f t="shared" si="0"/>
        <v>79727</v>
      </c>
      <c r="I47" s="21">
        <v>79800</v>
      </c>
      <c r="J47" s="60">
        <v>0</v>
      </c>
      <c r="K47" s="55">
        <f t="shared" si="1"/>
        <v>79800</v>
      </c>
      <c r="L47" s="23"/>
    </row>
    <row r="48" spans="1:12" ht="12.75">
      <c r="A48">
        <v>43</v>
      </c>
      <c r="B48" s="52" t="s">
        <v>51</v>
      </c>
      <c r="C48" s="34">
        <v>79727</v>
      </c>
      <c r="D48" s="34">
        <v>0</v>
      </c>
      <c r="E48" s="34">
        <v>0</v>
      </c>
      <c r="F48" s="35">
        <v>0</v>
      </c>
      <c r="G48" s="35">
        <v>0</v>
      </c>
      <c r="H48" s="21">
        <f t="shared" si="0"/>
        <v>79727</v>
      </c>
      <c r="I48" s="21">
        <v>79800</v>
      </c>
      <c r="J48" s="60">
        <v>0</v>
      </c>
      <c r="K48" s="55">
        <f t="shared" si="1"/>
        <v>79800</v>
      </c>
      <c r="L48" s="23"/>
    </row>
    <row r="49" spans="1:12" ht="12.75">
      <c r="A49">
        <v>44</v>
      </c>
      <c r="B49" s="52" t="s">
        <v>52</v>
      </c>
      <c r="C49" s="34">
        <v>193917</v>
      </c>
      <c r="D49" s="34">
        <v>0</v>
      </c>
      <c r="E49" s="34">
        <v>0</v>
      </c>
      <c r="F49" s="35">
        <v>0</v>
      </c>
      <c r="G49" s="35">
        <v>0</v>
      </c>
      <c r="H49" s="21">
        <f t="shared" si="0"/>
        <v>193917</v>
      </c>
      <c r="I49" s="21">
        <v>194000</v>
      </c>
      <c r="J49" s="60">
        <v>86802</v>
      </c>
      <c r="K49" s="55">
        <f t="shared" si="1"/>
        <v>280802</v>
      </c>
      <c r="L49" s="23"/>
    </row>
    <row r="50" spans="1:12" ht="12.75">
      <c r="A50">
        <v>45</v>
      </c>
      <c r="B50" s="52" t="s">
        <v>53</v>
      </c>
      <c r="C50" s="34">
        <v>79727</v>
      </c>
      <c r="D50" s="34">
        <v>0</v>
      </c>
      <c r="E50" s="34">
        <v>0</v>
      </c>
      <c r="F50" s="35">
        <v>0</v>
      </c>
      <c r="G50" s="35">
        <v>0</v>
      </c>
      <c r="H50" s="21">
        <f t="shared" si="0"/>
        <v>79727</v>
      </c>
      <c r="I50" s="21">
        <v>79800</v>
      </c>
      <c r="J50" s="60">
        <v>0</v>
      </c>
      <c r="K50" s="55">
        <f t="shared" si="1"/>
        <v>79800</v>
      </c>
      <c r="L50" s="23"/>
    </row>
    <row r="51" spans="1:12" ht="12.75">
      <c r="A51">
        <v>46</v>
      </c>
      <c r="B51" s="52" t="s">
        <v>54</v>
      </c>
      <c r="C51" s="34">
        <v>139577</v>
      </c>
      <c r="D51" s="34">
        <v>0</v>
      </c>
      <c r="E51" s="34">
        <v>0</v>
      </c>
      <c r="F51" s="35">
        <v>0</v>
      </c>
      <c r="G51" s="35">
        <v>0</v>
      </c>
      <c r="H51" s="21">
        <f t="shared" si="0"/>
        <v>139577</v>
      </c>
      <c r="I51" s="21">
        <v>139600</v>
      </c>
      <c r="J51" s="60">
        <v>39844</v>
      </c>
      <c r="K51" s="55">
        <f t="shared" si="1"/>
        <v>179444</v>
      </c>
      <c r="L51" s="23"/>
    </row>
    <row r="52" spans="1:12" ht="12.75">
      <c r="A52">
        <v>47</v>
      </c>
      <c r="B52" s="52" t="s">
        <v>55</v>
      </c>
      <c r="C52" s="34">
        <v>79727</v>
      </c>
      <c r="D52" s="34">
        <v>0</v>
      </c>
      <c r="E52" s="34">
        <v>0</v>
      </c>
      <c r="F52" s="35">
        <v>0</v>
      </c>
      <c r="G52" s="35">
        <v>0</v>
      </c>
      <c r="H52" s="21">
        <f t="shared" si="0"/>
        <v>79727</v>
      </c>
      <c r="I52" s="21">
        <v>79800</v>
      </c>
      <c r="J52" s="60">
        <v>0</v>
      </c>
      <c r="K52" s="55">
        <f t="shared" si="1"/>
        <v>79800</v>
      </c>
      <c r="L52" s="23"/>
    </row>
    <row r="53" spans="1:12" ht="12.75">
      <c r="A53">
        <v>48</v>
      </c>
      <c r="B53" s="52" t="s">
        <v>56</v>
      </c>
      <c r="C53" s="34">
        <v>0</v>
      </c>
      <c r="D53" s="34">
        <v>369923</v>
      </c>
      <c r="E53" s="34">
        <v>0</v>
      </c>
      <c r="F53" s="35">
        <v>0</v>
      </c>
      <c r="G53" s="35">
        <v>0</v>
      </c>
      <c r="H53" s="21">
        <f t="shared" si="0"/>
        <v>369923</v>
      </c>
      <c r="I53" s="21">
        <v>370000</v>
      </c>
      <c r="J53" s="60">
        <v>375669</v>
      </c>
      <c r="K53" s="55">
        <f t="shared" si="1"/>
        <v>745669</v>
      </c>
      <c r="L53" s="23"/>
    </row>
    <row r="54" spans="1:12" ht="12.75">
      <c r="A54">
        <v>49</v>
      </c>
      <c r="B54" s="52" t="s">
        <v>57</v>
      </c>
      <c r="C54" s="34">
        <v>79727</v>
      </c>
      <c r="D54" s="34">
        <v>0</v>
      </c>
      <c r="E54" s="34">
        <v>0</v>
      </c>
      <c r="F54" s="35">
        <v>0</v>
      </c>
      <c r="G54" s="35">
        <v>0</v>
      </c>
      <c r="H54" s="21">
        <f t="shared" si="0"/>
        <v>79727</v>
      </c>
      <c r="I54" s="21">
        <v>79800</v>
      </c>
      <c r="J54" s="60">
        <v>0</v>
      </c>
      <c r="K54" s="55">
        <f t="shared" si="1"/>
        <v>79800</v>
      </c>
      <c r="L54" s="23"/>
    </row>
    <row r="55" spans="1:12" ht="12.75">
      <c r="A55">
        <v>50</v>
      </c>
      <c r="B55" s="52" t="s">
        <v>58</v>
      </c>
      <c r="C55" s="34">
        <v>79727</v>
      </c>
      <c r="D55" s="34">
        <v>0</v>
      </c>
      <c r="E55" s="34">
        <v>0</v>
      </c>
      <c r="F55" s="35">
        <v>0</v>
      </c>
      <c r="G55" s="35">
        <v>0</v>
      </c>
      <c r="H55" s="21">
        <f t="shared" si="0"/>
        <v>79727</v>
      </c>
      <c r="I55" s="21">
        <v>79800</v>
      </c>
      <c r="J55" s="60">
        <v>0</v>
      </c>
      <c r="K55" s="55">
        <f t="shared" si="1"/>
        <v>79800</v>
      </c>
      <c r="L55" s="23"/>
    </row>
    <row r="56" spans="1:12" ht="12.75">
      <c r="A56">
        <v>51</v>
      </c>
      <c r="B56" s="52" t="s">
        <v>59</v>
      </c>
      <c r="C56" s="34">
        <v>79727</v>
      </c>
      <c r="D56" s="34">
        <v>0</v>
      </c>
      <c r="E56" s="34">
        <v>0</v>
      </c>
      <c r="F56" s="35">
        <v>0</v>
      </c>
      <c r="G56" s="35">
        <v>0</v>
      </c>
      <c r="H56" s="21">
        <f t="shared" si="0"/>
        <v>79727</v>
      </c>
      <c r="I56" s="21">
        <v>79800</v>
      </c>
      <c r="J56" s="60">
        <v>0</v>
      </c>
      <c r="K56" s="55">
        <f t="shared" si="1"/>
        <v>79800</v>
      </c>
      <c r="L56" s="23"/>
    </row>
    <row r="57" spans="1:12" ht="12.75">
      <c r="A57">
        <v>52</v>
      </c>
      <c r="B57" s="52" t="s">
        <v>60</v>
      </c>
      <c r="C57" s="34">
        <v>79727</v>
      </c>
      <c r="D57" s="34">
        <v>0</v>
      </c>
      <c r="E57" s="34">
        <v>0</v>
      </c>
      <c r="F57" s="35">
        <v>0</v>
      </c>
      <c r="G57" s="35">
        <v>0</v>
      </c>
      <c r="H57" s="21">
        <f t="shared" si="0"/>
        <v>79727</v>
      </c>
      <c r="I57" s="21">
        <v>79800</v>
      </c>
      <c r="J57" s="60">
        <v>0</v>
      </c>
      <c r="K57" s="55">
        <f t="shared" si="1"/>
        <v>79800</v>
      </c>
      <c r="L57" s="23"/>
    </row>
    <row r="58" spans="1:12" ht="12.75">
      <c r="A58">
        <v>53</v>
      </c>
      <c r="B58" s="52" t="s">
        <v>61</v>
      </c>
      <c r="C58" s="34">
        <v>79727</v>
      </c>
      <c r="D58" s="34">
        <v>0</v>
      </c>
      <c r="E58" s="34">
        <v>0</v>
      </c>
      <c r="F58" s="35">
        <v>0</v>
      </c>
      <c r="G58" s="35">
        <v>0</v>
      </c>
      <c r="H58" s="21">
        <f t="shared" si="0"/>
        <v>79727</v>
      </c>
      <c r="I58" s="21">
        <v>79800</v>
      </c>
      <c r="J58" s="60">
        <v>0</v>
      </c>
      <c r="K58" s="55">
        <f t="shared" si="1"/>
        <v>79800</v>
      </c>
      <c r="L58" s="23"/>
    </row>
    <row r="59" spans="1:12" ht="12.75">
      <c r="A59">
        <v>54</v>
      </c>
      <c r="B59" s="52" t="s">
        <v>62</v>
      </c>
      <c r="C59" s="34">
        <v>0</v>
      </c>
      <c r="D59" s="34">
        <v>0</v>
      </c>
      <c r="E59" s="34">
        <v>0</v>
      </c>
      <c r="F59" s="35">
        <v>5278474</v>
      </c>
      <c r="G59" s="35">
        <v>0</v>
      </c>
      <c r="H59" s="21">
        <f t="shared" si="0"/>
        <v>5278474</v>
      </c>
      <c r="I59" s="21">
        <v>5278500</v>
      </c>
      <c r="J59" s="60">
        <v>1037357</v>
      </c>
      <c r="K59" s="55">
        <f t="shared" si="1"/>
        <v>6315857</v>
      </c>
      <c r="L59" s="23"/>
    </row>
    <row r="60" spans="1:12" ht="12.75">
      <c r="A60">
        <v>55</v>
      </c>
      <c r="B60" s="52" t="s">
        <v>63</v>
      </c>
      <c r="C60" s="34">
        <v>79727</v>
      </c>
      <c r="D60" s="34">
        <v>0</v>
      </c>
      <c r="E60" s="34">
        <v>0</v>
      </c>
      <c r="F60" s="35">
        <v>0</v>
      </c>
      <c r="G60" s="35">
        <v>0</v>
      </c>
      <c r="H60" s="21">
        <f t="shared" si="0"/>
        <v>79727</v>
      </c>
      <c r="I60" s="21">
        <v>79800</v>
      </c>
      <c r="J60" s="60">
        <v>0</v>
      </c>
      <c r="K60" s="55">
        <f t="shared" si="1"/>
        <v>79800</v>
      </c>
      <c r="L60" s="23"/>
    </row>
    <row r="61" spans="1:12" ht="12.75">
      <c r="A61">
        <v>56</v>
      </c>
      <c r="B61" s="52" t="s">
        <v>688</v>
      </c>
      <c r="C61" s="34">
        <v>162440</v>
      </c>
      <c r="D61" s="34">
        <v>0</v>
      </c>
      <c r="E61" s="34">
        <v>0</v>
      </c>
      <c r="F61" s="35">
        <v>0</v>
      </c>
      <c r="G61" s="35">
        <v>0</v>
      </c>
      <c r="H61" s="21">
        <f t="shared" si="0"/>
        <v>162440</v>
      </c>
      <c r="I61" s="21">
        <v>162500</v>
      </c>
      <c r="J61" s="60">
        <v>46959</v>
      </c>
      <c r="K61" s="55">
        <f t="shared" si="1"/>
        <v>209459</v>
      </c>
      <c r="L61" s="23"/>
    </row>
    <row r="62" spans="1:12" ht="12.75">
      <c r="A62">
        <v>57</v>
      </c>
      <c r="B62" s="52" t="s">
        <v>64</v>
      </c>
      <c r="C62" s="34">
        <v>225853</v>
      </c>
      <c r="D62" s="34">
        <v>0</v>
      </c>
      <c r="E62" s="34">
        <v>0</v>
      </c>
      <c r="F62" s="35">
        <v>0</v>
      </c>
      <c r="G62" s="35">
        <v>0</v>
      </c>
      <c r="H62" s="21">
        <f t="shared" si="0"/>
        <v>225853</v>
      </c>
      <c r="I62" s="21">
        <v>225900</v>
      </c>
      <c r="J62" s="60">
        <v>83956</v>
      </c>
      <c r="K62" s="55">
        <f t="shared" si="1"/>
        <v>309856</v>
      </c>
      <c r="L62" s="23"/>
    </row>
    <row r="63" spans="1:12" ht="12.75">
      <c r="A63">
        <v>58</v>
      </c>
      <c r="B63" s="52" t="s">
        <v>65</v>
      </c>
      <c r="C63" s="34">
        <v>281210</v>
      </c>
      <c r="D63" s="34">
        <v>0</v>
      </c>
      <c r="E63" s="34">
        <v>0</v>
      </c>
      <c r="F63" s="35">
        <v>0</v>
      </c>
      <c r="G63" s="35">
        <v>0</v>
      </c>
      <c r="H63" s="21">
        <f t="shared" si="0"/>
        <v>281210</v>
      </c>
      <c r="I63" s="21">
        <v>281300</v>
      </c>
      <c r="J63" s="60">
        <v>321595</v>
      </c>
      <c r="K63" s="55">
        <f t="shared" si="1"/>
        <v>602895</v>
      </c>
      <c r="L63" s="23"/>
    </row>
    <row r="64" spans="1:12" ht="12.75">
      <c r="A64">
        <v>59</v>
      </c>
      <c r="B64" s="52" t="s">
        <v>66</v>
      </c>
      <c r="C64" s="34">
        <v>0</v>
      </c>
      <c r="D64" s="34">
        <v>264193</v>
      </c>
      <c r="E64" s="34">
        <v>0</v>
      </c>
      <c r="F64" s="35">
        <v>0</v>
      </c>
      <c r="G64" s="35">
        <v>0</v>
      </c>
      <c r="H64" s="21">
        <f t="shared" si="0"/>
        <v>264193</v>
      </c>
      <c r="I64" s="21">
        <v>264200</v>
      </c>
      <c r="J64" s="60">
        <v>147991</v>
      </c>
      <c r="K64" s="55">
        <f t="shared" si="1"/>
        <v>412191</v>
      </c>
      <c r="L64" s="23"/>
    </row>
    <row r="65" spans="1:12" ht="12.75">
      <c r="A65">
        <v>60</v>
      </c>
      <c r="B65" s="52" t="s">
        <v>67</v>
      </c>
      <c r="C65" s="34">
        <v>162178</v>
      </c>
      <c r="D65" s="34">
        <v>0</v>
      </c>
      <c r="E65" s="34">
        <v>0</v>
      </c>
      <c r="F65" s="35">
        <v>0</v>
      </c>
      <c r="G65" s="35">
        <v>0</v>
      </c>
      <c r="H65" s="21">
        <f t="shared" si="0"/>
        <v>162178</v>
      </c>
      <c r="I65" s="21">
        <v>162200</v>
      </c>
      <c r="J65" s="60">
        <v>71149</v>
      </c>
      <c r="K65" s="55">
        <f t="shared" si="1"/>
        <v>233349</v>
      </c>
      <c r="L65" s="23"/>
    </row>
    <row r="66" spans="1:12" ht="12.75">
      <c r="A66">
        <v>61</v>
      </c>
      <c r="B66" s="52" t="s">
        <v>69</v>
      </c>
      <c r="C66" s="34">
        <v>79727</v>
      </c>
      <c r="D66" s="34">
        <v>0</v>
      </c>
      <c r="E66" s="34">
        <v>0</v>
      </c>
      <c r="F66" s="35">
        <v>0</v>
      </c>
      <c r="G66" s="35">
        <v>0</v>
      </c>
      <c r="H66" s="21">
        <f t="shared" si="0"/>
        <v>79727</v>
      </c>
      <c r="I66" s="21">
        <v>79800</v>
      </c>
      <c r="J66" s="60">
        <v>22768</v>
      </c>
      <c r="K66" s="55">
        <f t="shared" si="1"/>
        <v>102568</v>
      </c>
      <c r="L66" s="23"/>
    </row>
    <row r="67" spans="1:12" ht="12.75">
      <c r="A67">
        <v>62</v>
      </c>
      <c r="B67" s="52" t="s">
        <v>68</v>
      </c>
      <c r="C67" s="34">
        <v>185005</v>
      </c>
      <c r="D67" s="34">
        <v>0</v>
      </c>
      <c r="E67" s="34">
        <v>0</v>
      </c>
      <c r="F67" s="35">
        <v>0</v>
      </c>
      <c r="G67" s="35">
        <v>0</v>
      </c>
      <c r="H67" s="21">
        <f t="shared" si="0"/>
        <v>185005</v>
      </c>
      <c r="I67" s="21">
        <v>185100</v>
      </c>
      <c r="J67" s="60">
        <v>227678</v>
      </c>
      <c r="K67" s="55">
        <f t="shared" si="1"/>
        <v>412778</v>
      </c>
      <c r="L67" s="23"/>
    </row>
    <row r="68" spans="1:12" ht="12.75">
      <c r="A68">
        <v>63</v>
      </c>
      <c r="B68" s="52" t="s">
        <v>70</v>
      </c>
      <c r="C68" s="34">
        <v>79727</v>
      </c>
      <c r="D68" s="34">
        <v>0</v>
      </c>
      <c r="E68" s="34">
        <v>0</v>
      </c>
      <c r="F68" s="35">
        <v>0</v>
      </c>
      <c r="G68" s="35">
        <v>0</v>
      </c>
      <c r="H68" s="21">
        <f t="shared" si="0"/>
        <v>79727</v>
      </c>
      <c r="I68" s="21">
        <v>79800</v>
      </c>
      <c r="J68" s="60">
        <v>0</v>
      </c>
      <c r="K68" s="55">
        <f t="shared" si="1"/>
        <v>79800</v>
      </c>
      <c r="L68" s="23"/>
    </row>
    <row r="69" spans="1:12" ht="12.75">
      <c r="A69">
        <v>64</v>
      </c>
      <c r="B69" s="52" t="s">
        <v>71</v>
      </c>
      <c r="C69" s="34">
        <v>79727</v>
      </c>
      <c r="D69" s="34">
        <v>0</v>
      </c>
      <c r="E69" s="34">
        <v>0</v>
      </c>
      <c r="F69" s="35">
        <v>0</v>
      </c>
      <c r="G69" s="35">
        <v>0</v>
      </c>
      <c r="H69" s="21">
        <f t="shared" si="0"/>
        <v>79727</v>
      </c>
      <c r="I69" s="21">
        <v>79800</v>
      </c>
      <c r="J69" s="60">
        <v>0</v>
      </c>
      <c r="K69" s="55">
        <f t="shared" si="1"/>
        <v>79800</v>
      </c>
      <c r="L69" s="23"/>
    </row>
    <row r="70" spans="1:12" ht="12.75">
      <c r="A70">
        <v>65</v>
      </c>
      <c r="B70" s="52" t="s">
        <v>72</v>
      </c>
      <c r="C70" s="34">
        <v>79727</v>
      </c>
      <c r="D70" s="34">
        <v>0</v>
      </c>
      <c r="E70" s="34">
        <v>0</v>
      </c>
      <c r="F70" s="35">
        <v>0</v>
      </c>
      <c r="G70" s="35">
        <v>0</v>
      </c>
      <c r="H70" s="21">
        <f t="shared" si="0"/>
        <v>79727</v>
      </c>
      <c r="I70" s="21">
        <v>79800</v>
      </c>
      <c r="J70" s="60">
        <v>0</v>
      </c>
      <c r="K70" s="55">
        <f t="shared" si="1"/>
        <v>79800</v>
      </c>
      <c r="L70" s="23"/>
    </row>
    <row r="71" spans="1:12" ht="12.75">
      <c r="A71">
        <v>66</v>
      </c>
      <c r="B71" s="52" t="s">
        <v>73</v>
      </c>
      <c r="C71" s="34">
        <v>156399</v>
      </c>
      <c r="D71" s="34">
        <v>0</v>
      </c>
      <c r="E71" s="34">
        <v>0</v>
      </c>
      <c r="F71" s="35">
        <v>0</v>
      </c>
      <c r="G71" s="35">
        <v>0</v>
      </c>
      <c r="H71" s="21">
        <f t="shared" si="0"/>
        <v>156399</v>
      </c>
      <c r="I71" s="21">
        <v>156400</v>
      </c>
      <c r="J71" s="60">
        <v>62611</v>
      </c>
      <c r="K71" s="55">
        <f t="shared" si="1"/>
        <v>219011</v>
      </c>
      <c r="L71" s="23"/>
    </row>
    <row r="72" spans="1:12" ht="12.75">
      <c r="A72">
        <v>67</v>
      </c>
      <c r="B72" s="52" t="s">
        <v>74</v>
      </c>
      <c r="C72" s="34">
        <v>79727</v>
      </c>
      <c r="D72" s="34">
        <v>0</v>
      </c>
      <c r="E72" s="34">
        <v>0</v>
      </c>
      <c r="F72" s="35">
        <v>0</v>
      </c>
      <c r="G72" s="35">
        <v>0</v>
      </c>
      <c r="H72" s="21">
        <f aca="true" t="shared" si="2" ref="H72:H125">SUM(C72:G72)</f>
        <v>79727</v>
      </c>
      <c r="I72" s="21">
        <v>79800</v>
      </c>
      <c r="J72" s="60">
        <v>0</v>
      </c>
      <c r="K72" s="55">
        <f aca="true" t="shared" si="3" ref="K72:K125">SUM(I72:J72)</f>
        <v>79800</v>
      </c>
      <c r="L72" s="23"/>
    </row>
    <row r="73" spans="1:12" ht="12.75">
      <c r="A73">
        <v>68</v>
      </c>
      <c r="B73" s="52" t="s">
        <v>75</v>
      </c>
      <c r="C73" s="34">
        <v>122996</v>
      </c>
      <c r="D73" s="34">
        <v>0</v>
      </c>
      <c r="E73" s="34">
        <v>0</v>
      </c>
      <c r="F73" s="35">
        <v>0</v>
      </c>
      <c r="G73" s="35">
        <v>0</v>
      </c>
      <c r="H73" s="21">
        <f t="shared" si="2"/>
        <v>122996</v>
      </c>
      <c r="I73" s="21">
        <v>123000</v>
      </c>
      <c r="J73" s="60">
        <v>46959</v>
      </c>
      <c r="K73" s="55">
        <f t="shared" si="3"/>
        <v>169959</v>
      </c>
      <c r="L73" s="23"/>
    </row>
    <row r="74" spans="1:12" ht="12.75">
      <c r="A74">
        <v>69</v>
      </c>
      <c r="B74" s="52" t="s">
        <v>76</v>
      </c>
      <c r="C74" s="34">
        <v>326002</v>
      </c>
      <c r="D74" s="34">
        <v>0</v>
      </c>
      <c r="E74" s="34">
        <v>0</v>
      </c>
      <c r="F74" s="35">
        <v>0</v>
      </c>
      <c r="G74" s="35">
        <v>0</v>
      </c>
      <c r="H74" s="21">
        <f t="shared" si="2"/>
        <v>326002</v>
      </c>
      <c r="I74" s="21">
        <v>326100</v>
      </c>
      <c r="J74" s="60">
        <v>130915</v>
      </c>
      <c r="K74" s="55">
        <f t="shared" si="3"/>
        <v>457015</v>
      </c>
      <c r="L74" s="23"/>
    </row>
    <row r="75" spans="1:12" ht="12.75">
      <c r="A75">
        <v>70</v>
      </c>
      <c r="B75" s="52" t="s">
        <v>77</v>
      </c>
      <c r="C75" s="34">
        <v>79727</v>
      </c>
      <c r="D75" s="34">
        <v>0</v>
      </c>
      <c r="E75" s="34">
        <v>0</v>
      </c>
      <c r="F75" s="35">
        <v>0</v>
      </c>
      <c r="G75" s="35">
        <v>0</v>
      </c>
      <c r="H75" s="21">
        <f t="shared" si="2"/>
        <v>79727</v>
      </c>
      <c r="I75" s="21">
        <v>79800</v>
      </c>
      <c r="J75" s="60">
        <v>0</v>
      </c>
      <c r="K75" s="55">
        <f t="shared" si="3"/>
        <v>79800</v>
      </c>
      <c r="L75" s="23"/>
    </row>
    <row r="76" spans="1:12" ht="12.75">
      <c r="A76">
        <v>71</v>
      </c>
      <c r="B76" s="52" t="s">
        <v>78</v>
      </c>
      <c r="C76" s="34">
        <v>79727</v>
      </c>
      <c r="D76" s="34">
        <v>0</v>
      </c>
      <c r="E76" s="34">
        <v>0</v>
      </c>
      <c r="F76" s="35">
        <v>0</v>
      </c>
      <c r="G76" s="35">
        <v>0</v>
      </c>
      <c r="H76" s="21">
        <f t="shared" si="2"/>
        <v>79727</v>
      </c>
      <c r="I76" s="21">
        <v>79800</v>
      </c>
      <c r="J76" s="60">
        <v>0</v>
      </c>
      <c r="K76" s="55">
        <f t="shared" si="3"/>
        <v>79800</v>
      </c>
      <c r="L76" s="23"/>
    </row>
    <row r="77" spans="1:12" ht="12.75">
      <c r="A77">
        <v>72</v>
      </c>
      <c r="B77" s="52" t="s">
        <v>5</v>
      </c>
      <c r="C77" s="34">
        <v>81577</v>
      </c>
      <c r="D77" s="34">
        <v>0</v>
      </c>
      <c r="E77" s="34">
        <v>0</v>
      </c>
      <c r="F77" s="35">
        <v>0</v>
      </c>
      <c r="G77" s="35">
        <v>0</v>
      </c>
      <c r="H77" s="21">
        <f t="shared" si="2"/>
        <v>81577</v>
      </c>
      <c r="I77" s="21">
        <v>81600</v>
      </c>
      <c r="J77" s="60">
        <v>0</v>
      </c>
      <c r="K77" s="55">
        <f t="shared" si="3"/>
        <v>81600</v>
      </c>
      <c r="L77" s="23"/>
    </row>
    <row r="78" spans="1:12" ht="12.75">
      <c r="A78">
        <v>73</v>
      </c>
      <c r="B78" s="52" t="s">
        <v>79</v>
      </c>
      <c r="C78" s="34">
        <v>79727</v>
      </c>
      <c r="D78" s="34">
        <v>0</v>
      </c>
      <c r="E78" s="34">
        <v>0</v>
      </c>
      <c r="F78" s="35">
        <v>0</v>
      </c>
      <c r="G78" s="35">
        <v>0</v>
      </c>
      <c r="H78" s="21">
        <f t="shared" si="2"/>
        <v>79727</v>
      </c>
      <c r="I78" s="21">
        <v>79800</v>
      </c>
      <c r="J78" s="60">
        <v>0</v>
      </c>
      <c r="K78" s="55">
        <f t="shared" si="3"/>
        <v>79800</v>
      </c>
      <c r="L78" s="23"/>
    </row>
    <row r="79" spans="1:12" ht="12.75">
      <c r="A79">
        <v>74</v>
      </c>
      <c r="B79" s="52" t="s">
        <v>80</v>
      </c>
      <c r="C79" s="34">
        <v>91088</v>
      </c>
      <c r="D79" s="34">
        <v>0</v>
      </c>
      <c r="E79" s="34">
        <v>0</v>
      </c>
      <c r="F79" s="35">
        <v>0</v>
      </c>
      <c r="G79" s="35">
        <v>0</v>
      </c>
      <c r="H79" s="21">
        <f t="shared" si="2"/>
        <v>91088</v>
      </c>
      <c r="I79" s="21">
        <v>91100</v>
      </c>
      <c r="J79" s="60">
        <v>58342</v>
      </c>
      <c r="K79" s="55">
        <f t="shared" si="3"/>
        <v>149442</v>
      </c>
      <c r="L79" s="23"/>
    </row>
    <row r="80" spans="1:12" ht="12.75">
      <c r="A80">
        <v>75</v>
      </c>
      <c r="B80" s="52" t="s">
        <v>81</v>
      </c>
      <c r="C80" s="34">
        <v>79727</v>
      </c>
      <c r="D80" s="34">
        <v>0</v>
      </c>
      <c r="E80" s="34">
        <v>0</v>
      </c>
      <c r="F80" s="35">
        <v>0</v>
      </c>
      <c r="G80" s="35">
        <v>0</v>
      </c>
      <c r="H80" s="21">
        <f t="shared" si="2"/>
        <v>79727</v>
      </c>
      <c r="I80" s="21">
        <v>79800</v>
      </c>
      <c r="J80" s="60">
        <v>0</v>
      </c>
      <c r="K80" s="55">
        <f t="shared" si="3"/>
        <v>79800</v>
      </c>
      <c r="L80" s="23"/>
    </row>
    <row r="81" spans="1:12" ht="12.75">
      <c r="A81">
        <v>76</v>
      </c>
      <c r="B81" s="52" t="s">
        <v>6</v>
      </c>
      <c r="C81" s="34">
        <v>79727</v>
      </c>
      <c r="D81" s="34">
        <v>0</v>
      </c>
      <c r="E81" s="34">
        <v>0</v>
      </c>
      <c r="F81" s="35">
        <v>0</v>
      </c>
      <c r="G81" s="35">
        <v>0</v>
      </c>
      <c r="H81" s="21">
        <f t="shared" si="2"/>
        <v>79727</v>
      </c>
      <c r="I81" s="21">
        <v>79800</v>
      </c>
      <c r="J81" s="60">
        <v>0</v>
      </c>
      <c r="K81" s="55">
        <f t="shared" si="3"/>
        <v>79800</v>
      </c>
      <c r="L81" s="23"/>
    </row>
    <row r="82" spans="1:12" ht="12.75">
      <c r="A82">
        <v>77</v>
      </c>
      <c r="B82" s="52" t="s">
        <v>82</v>
      </c>
      <c r="C82" s="34">
        <v>79727</v>
      </c>
      <c r="D82" s="34">
        <v>0</v>
      </c>
      <c r="E82" s="34">
        <v>0</v>
      </c>
      <c r="F82" s="35">
        <v>0</v>
      </c>
      <c r="G82" s="35">
        <v>0</v>
      </c>
      <c r="H82" s="21">
        <f t="shared" si="2"/>
        <v>79727</v>
      </c>
      <c r="I82" s="21">
        <v>79800</v>
      </c>
      <c r="J82" s="60">
        <v>0</v>
      </c>
      <c r="K82" s="55">
        <f t="shared" si="3"/>
        <v>79800</v>
      </c>
      <c r="L82" s="23"/>
    </row>
    <row r="83" spans="1:12" ht="12.75">
      <c r="A83">
        <v>78</v>
      </c>
      <c r="B83" s="52" t="s">
        <v>83</v>
      </c>
      <c r="C83" s="34">
        <v>79727</v>
      </c>
      <c r="D83" s="34">
        <v>0</v>
      </c>
      <c r="E83" s="34">
        <v>0</v>
      </c>
      <c r="F83" s="35">
        <v>0</v>
      </c>
      <c r="G83" s="35">
        <v>0</v>
      </c>
      <c r="H83" s="21">
        <f t="shared" si="2"/>
        <v>79727</v>
      </c>
      <c r="I83" s="21">
        <v>79800</v>
      </c>
      <c r="J83" s="60">
        <v>0</v>
      </c>
      <c r="K83" s="55">
        <f t="shared" si="3"/>
        <v>79800</v>
      </c>
      <c r="L83" s="23"/>
    </row>
    <row r="84" spans="1:12" ht="12.75">
      <c r="A84">
        <v>79</v>
      </c>
      <c r="B84" s="52" t="s">
        <v>84</v>
      </c>
      <c r="C84" s="34">
        <v>202300</v>
      </c>
      <c r="D84" s="34">
        <v>0</v>
      </c>
      <c r="E84" s="34">
        <v>0</v>
      </c>
      <c r="F84" s="35">
        <v>0</v>
      </c>
      <c r="G84" s="35">
        <v>0</v>
      </c>
      <c r="H84" s="21">
        <f t="shared" si="2"/>
        <v>202300</v>
      </c>
      <c r="I84" s="21">
        <v>202300</v>
      </c>
      <c r="J84" s="60">
        <v>28460</v>
      </c>
      <c r="K84" s="55">
        <f t="shared" si="3"/>
        <v>230760</v>
      </c>
      <c r="L84" s="23"/>
    </row>
    <row r="85" spans="1:12" ht="12.75">
      <c r="A85">
        <v>80</v>
      </c>
      <c r="B85" s="52" t="s">
        <v>672</v>
      </c>
      <c r="C85" s="34">
        <v>79727</v>
      </c>
      <c r="D85" s="34">
        <v>0</v>
      </c>
      <c r="E85" s="34">
        <v>0</v>
      </c>
      <c r="F85" s="35">
        <v>0</v>
      </c>
      <c r="G85" s="35">
        <v>0</v>
      </c>
      <c r="H85" s="21">
        <f t="shared" si="2"/>
        <v>79727</v>
      </c>
      <c r="I85" s="21">
        <v>79800</v>
      </c>
      <c r="J85" s="60">
        <v>0</v>
      </c>
      <c r="K85" s="55">
        <f t="shared" si="3"/>
        <v>79800</v>
      </c>
      <c r="L85" s="23"/>
    </row>
    <row r="86" spans="1:12" ht="12.75">
      <c r="A86">
        <v>81</v>
      </c>
      <c r="B86" s="52" t="s">
        <v>85</v>
      </c>
      <c r="C86" s="34">
        <v>79727</v>
      </c>
      <c r="D86" s="34">
        <v>0</v>
      </c>
      <c r="E86" s="34">
        <v>0</v>
      </c>
      <c r="F86" s="35">
        <v>0</v>
      </c>
      <c r="G86" s="35">
        <v>0</v>
      </c>
      <c r="H86" s="21">
        <f t="shared" si="2"/>
        <v>79727</v>
      </c>
      <c r="I86" s="21">
        <v>79800</v>
      </c>
      <c r="J86" s="60">
        <v>0</v>
      </c>
      <c r="K86" s="55">
        <f t="shared" si="3"/>
        <v>79800</v>
      </c>
      <c r="L86" s="23"/>
    </row>
    <row r="87" spans="1:12" ht="12.75">
      <c r="A87">
        <v>82</v>
      </c>
      <c r="B87" s="52" t="s">
        <v>86</v>
      </c>
      <c r="C87" s="34">
        <v>0</v>
      </c>
      <c r="D87" s="34">
        <v>0</v>
      </c>
      <c r="E87" s="34">
        <v>0</v>
      </c>
      <c r="F87" s="35">
        <v>3477175</v>
      </c>
      <c r="G87" s="35">
        <v>0</v>
      </c>
      <c r="H87" s="21">
        <f t="shared" si="2"/>
        <v>3477175</v>
      </c>
      <c r="I87" s="21">
        <v>3477200</v>
      </c>
      <c r="J87" s="60">
        <v>805411</v>
      </c>
      <c r="K87" s="55">
        <f t="shared" si="3"/>
        <v>4282611</v>
      </c>
      <c r="L87" s="23"/>
    </row>
    <row r="88" spans="1:12" ht="12.75">
      <c r="A88">
        <v>83</v>
      </c>
      <c r="B88" s="52" t="s">
        <v>87</v>
      </c>
      <c r="C88" s="34">
        <v>96632</v>
      </c>
      <c r="D88" s="34">
        <v>0</v>
      </c>
      <c r="E88" s="34">
        <v>0</v>
      </c>
      <c r="F88" s="35">
        <v>0</v>
      </c>
      <c r="G88" s="35">
        <v>0</v>
      </c>
      <c r="H88" s="21">
        <f t="shared" si="2"/>
        <v>96632</v>
      </c>
      <c r="I88" s="21">
        <v>96700</v>
      </c>
      <c r="J88" s="60">
        <v>0</v>
      </c>
      <c r="K88" s="55">
        <f t="shared" si="3"/>
        <v>96700</v>
      </c>
      <c r="L88" s="23"/>
    </row>
    <row r="89" spans="1:12" ht="12.75">
      <c r="A89">
        <v>84</v>
      </c>
      <c r="B89" s="52" t="s">
        <v>88</v>
      </c>
      <c r="C89" s="34">
        <v>79727</v>
      </c>
      <c r="D89" s="34">
        <v>0</v>
      </c>
      <c r="E89" s="34">
        <v>0</v>
      </c>
      <c r="F89" s="35">
        <v>0</v>
      </c>
      <c r="G89" s="35">
        <v>0</v>
      </c>
      <c r="H89" s="21">
        <f t="shared" si="2"/>
        <v>79727</v>
      </c>
      <c r="I89" s="21">
        <v>79800</v>
      </c>
      <c r="J89" s="60">
        <v>0</v>
      </c>
      <c r="K89" s="55">
        <f t="shared" si="3"/>
        <v>79800</v>
      </c>
      <c r="L89" s="23"/>
    </row>
    <row r="90" spans="1:12" ht="12.75">
      <c r="A90">
        <v>85</v>
      </c>
      <c r="B90" s="52" t="s">
        <v>89</v>
      </c>
      <c r="C90" s="34">
        <v>136946</v>
      </c>
      <c r="D90" s="34">
        <v>0</v>
      </c>
      <c r="E90" s="34">
        <v>0</v>
      </c>
      <c r="F90" s="35">
        <v>0</v>
      </c>
      <c r="G90" s="35">
        <v>0</v>
      </c>
      <c r="H90" s="21">
        <f t="shared" si="2"/>
        <v>136946</v>
      </c>
      <c r="I90" s="21">
        <v>137000</v>
      </c>
      <c r="J90" s="60">
        <v>72572</v>
      </c>
      <c r="K90" s="55">
        <f t="shared" si="3"/>
        <v>209572</v>
      </c>
      <c r="L90" s="23"/>
    </row>
    <row r="91" spans="1:12" ht="12.75">
      <c r="A91">
        <v>86</v>
      </c>
      <c r="B91" s="52" t="s">
        <v>90</v>
      </c>
      <c r="C91" s="34">
        <v>79727</v>
      </c>
      <c r="D91" s="34">
        <v>0</v>
      </c>
      <c r="E91" s="34">
        <v>0</v>
      </c>
      <c r="F91" s="35">
        <v>0</v>
      </c>
      <c r="G91" s="35">
        <v>0</v>
      </c>
      <c r="H91" s="21">
        <f t="shared" si="2"/>
        <v>79727</v>
      </c>
      <c r="I91" s="21">
        <v>79800</v>
      </c>
      <c r="J91" s="60">
        <v>0</v>
      </c>
      <c r="K91" s="55">
        <f t="shared" si="3"/>
        <v>79800</v>
      </c>
      <c r="L91" s="23"/>
    </row>
    <row r="92" spans="1:12" ht="12.75">
      <c r="A92">
        <v>87</v>
      </c>
      <c r="B92" s="52" t="s">
        <v>91</v>
      </c>
      <c r="C92" s="34">
        <v>79727</v>
      </c>
      <c r="D92" s="34">
        <v>0</v>
      </c>
      <c r="E92" s="34">
        <v>0</v>
      </c>
      <c r="F92" s="35">
        <v>0</v>
      </c>
      <c r="G92" s="35">
        <v>0</v>
      </c>
      <c r="H92" s="21">
        <f t="shared" si="2"/>
        <v>79727</v>
      </c>
      <c r="I92" s="21">
        <v>79800</v>
      </c>
      <c r="J92" s="60">
        <v>0</v>
      </c>
      <c r="K92" s="55">
        <f t="shared" si="3"/>
        <v>79800</v>
      </c>
      <c r="L92" s="23"/>
    </row>
    <row r="93" spans="1:12" ht="12.75">
      <c r="A93">
        <v>88</v>
      </c>
      <c r="B93" s="52" t="s">
        <v>92</v>
      </c>
      <c r="C93" s="34">
        <v>79727</v>
      </c>
      <c r="D93" s="34">
        <v>0</v>
      </c>
      <c r="E93" s="34">
        <v>0</v>
      </c>
      <c r="F93" s="35">
        <v>0</v>
      </c>
      <c r="G93" s="35">
        <v>0</v>
      </c>
      <c r="H93" s="21">
        <f t="shared" si="2"/>
        <v>79727</v>
      </c>
      <c r="I93" s="21">
        <v>79800</v>
      </c>
      <c r="J93" s="60">
        <v>44113</v>
      </c>
      <c r="K93" s="55">
        <f t="shared" si="3"/>
        <v>123913</v>
      </c>
      <c r="L93" s="23"/>
    </row>
    <row r="94" spans="1:12" ht="12.75">
      <c r="A94">
        <v>89</v>
      </c>
      <c r="B94" s="52" t="s">
        <v>93</v>
      </c>
      <c r="C94" s="34">
        <v>79727</v>
      </c>
      <c r="D94" s="34">
        <v>0</v>
      </c>
      <c r="E94" s="34">
        <v>0</v>
      </c>
      <c r="F94" s="35">
        <v>0</v>
      </c>
      <c r="G94" s="35">
        <v>0</v>
      </c>
      <c r="H94" s="21">
        <f t="shared" si="2"/>
        <v>79727</v>
      </c>
      <c r="I94" s="21">
        <v>79800</v>
      </c>
      <c r="J94" s="60">
        <v>0</v>
      </c>
      <c r="K94" s="55">
        <f t="shared" si="3"/>
        <v>79800</v>
      </c>
      <c r="L94" s="23"/>
    </row>
    <row r="95" spans="1:12" ht="12.75">
      <c r="A95">
        <v>90</v>
      </c>
      <c r="B95" s="52" t="s">
        <v>94</v>
      </c>
      <c r="C95" s="34">
        <v>79727</v>
      </c>
      <c r="D95" s="34">
        <v>0</v>
      </c>
      <c r="E95" s="34">
        <v>0</v>
      </c>
      <c r="F95" s="35">
        <v>0</v>
      </c>
      <c r="G95" s="35">
        <v>0</v>
      </c>
      <c r="H95" s="21">
        <f t="shared" si="2"/>
        <v>79727</v>
      </c>
      <c r="I95" s="21">
        <v>79800</v>
      </c>
      <c r="J95" s="60">
        <v>0</v>
      </c>
      <c r="K95" s="55">
        <f t="shared" si="3"/>
        <v>79800</v>
      </c>
      <c r="L95" s="23"/>
    </row>
    <row r="96" spans="1:12" ht="12.75">
      <c r="A96">
        <v>91</v>
      </c>
      <c r="B96" s="52" t="s">
        <v>95</v>
      </c>
      <c r="C96" s="34">
        <v>79727</v>
      </c>
      <c r="D96" s="34">
        <v>0</v>
      </c>
      <c r="E96" s="34">
        <v>0</v>
      </c>
      <c r="F96" s="35">
        <v>0</v>
      </c>
      <c r="G96" s="35">
        <v>0</v>
      </c>
      <c r="H96" s="21">
        <f t="shared" si="2"/>
        <v>79727</v>
      </c>
      <c r="I96" s="21">
        <v>79800</v>
      </c>
      <c r="J96" s="60">
        <v>0</v>
      </c>
      <c r="K96" s="55">
        <f t="shared" si="3"/>
        <v>79800</v>
      </c>
      <c r="L96" s="23"/>
    </row>
    <row r="97" spans="1:12" ht="12.75">
      <c r="A97">
        <v>92</v>
      </c>
      <c r="B97" s="52" t="s">
        <v>96</v>
      </c>
      <c r="C97" s="34">
        <v>79727</v>
      </c>
      <c r="D97" s="34">
        <v>0</v>
      </c>
      <c r="E97" s="34">
        <v>0</v>
      </c>
      <c r="F97" s="35">
        <v>0</v>
      </c>
      <c r="G97" s="35">
        <v>0</v>
      </c>
      <c r="H97" s="21">
        <f t="shared" si="2"/>
        <v>79727</v>
      </c>
      <c r="I97" s="21">
        <v>79800</v>
      </c>
      <c r="J97" s="60">
        <v>46959</v>
      </c>
      <c r="K97" s="55">
        <f t="shared" si="3"/>
        <v>126759</v>
      </c>
      <c r="L97" s="23"/>
    </row>
    <row r="98" spans="1:12" ht="12.75">
      <c r="A98">
        <v>93</v>
      </c>
      <c r="B98" s="52" t="s">
        <v>98</v>
      </c>
      <c r="C98" s="34">
        <v>79727</v>
      </c>
      <c r="D98" s="34">
        <v>0</v>
      </c>
      <c r="E98" s="34">
        <v>0</v>
      </c>
      <c r="F98" s="35">
        <v>0</v>
      </c>
      <c r="G98" s="35">
        <v>0</v>
      </c>
      <c r="H98" s="21">
        <f t="shared" si="2"/>
        <v>79727</v>
      </c>
      <c r="I98" s="21">
        <v>79800</v>
      </c>
      <c r="J98" s="60">
        <v>0</v>
      </c>
      <c r="K98" s="55">
        <f t="shared" si="3"/>
        <v>79800</v>
      </c>
      <c r="L98" s="23"/>
    </row>
    <row r="99" spans="1:12" ht="12.75">
      <c r="A99">
        <v>94</v>
      </c>
      <c r="B99" s="52" t="s">
        <v>97</v>
      </c>
      <c r="C99" s="34">
        <v>88975</v>
      </c>
      <c r="D99" s="34">
        <v>0</v>
      </c>
      <c r="E99" s="34">
        <v>0</v>
      </c>
      <c r="F99" s="35">
        <v>0</v>
      </c>
      <c r="G99" s="35">
        <v>0</v>
      </c>
      <c r="H99" s="21">
        <f t="shared" si="2"/>
        <v>88975</v>
      </c>
      <c r="I99" s="21">
        <v>89000</v>
      </c>
      <c r="J99" s="60">
        <v>0</v>
      </c>
      <c r="K99" s="55">
        <f t="shared" si="3"/>
        <v>89000</v>
      </c>
      <c r="L99" s="23"/>
    </row>
    <row r="100" spans="1:12" ht="12.75">
      <c r="A100">
        <v>95</v>
      </c>
      <c r="B100" s="52" t="s">
        <v>99</v>
      </c>
      <c r="C100" s="34">
        <v>79727</v>
      </c>
      <c r="D100" s="34">
        <v>0</v>
      </c>
      <c r="E100" s="34">
        <v>0</v>
      </c>
      <c r="F100" s="35">
        <v>0</v>
      </c>
      <c r="G100" s="35">
        <v>0</v>
      </c>
      <c r="H100" s="21">
        <f t="shared" si="2"/>
        <v>79727</v>
      </c>
      <c r="I100" s="21">
        <v>79800</v>
      </c>
      <c r="J100" s="60">
        <v>0</v>
      </c>
      <c r="K100" s="55">
        <f t="shared" si="3"/>
        <v>79800</v>
      </c>
      <c r="L100" s="23"/>
    </row>
    <row r="101" spans="1:12" ht="12.75">
      <c r="A101">
        <v>96</v>
      </c>
      <c r="B101" s="52" t="s">
        <v>100</v>
      </c>
      <c r="C101" s="34">
        <v>79727</v>
      </c>
      <c r="D101" s="34">
        <v>0</v>
      </c>
      <c r="E101" s="34">
        <v>0</v>
      </c>
      <c r="F101" s="35">
        <v>0</v>
      </c>
      <c r="G101" s="35">
        <v>0</v>
      </c>
      <c r="H101" s="21">
        <f t="shared" si="2"/>
        <v>79727</v>
      </c>
      <c r="I101" s="21">
        <v>79800</v>
      </c>
      <c r="J101" s="60">
        <v>0</v>
      </c>
      <c r="K101" s="55">
        <f t="shared" si="3"/>
        <v>79800</v>
      </c>
      <c r="L101" s="23"/>
    </row>
    <row r="102" spans="1:12" ht="12.75">
      <c r="A102">
        <v>97</v>
      </c>
      <c r="B102" s="52" t="s">
        <v>101</v>
      </c>
      <c r="C102" s="34">
        <v>79727</v>
      </c>
      <c r="D102" s="34">
        <v>0</v>
      </c>
      <c r="E102" s="34">
        <v>0</v>
      </c>
      <c r="F102" s="35">
        <v>0</v>
      </c>
      <c r="G102" s="35">
        <v>0</v>
      </c>
      <c r="H102" s="21">
        <f t="shared" si="2"/>
        <v>79727</v>
      </c>
      <c r="I102" s="21">
        <v>79800</v>
      </c>
      <c r="J102" s="60">
        <v>0</v>
      </c>
      <c r="K102" s="55">
        <f t="shared" si="3"/>
        <v>79800</v>
      </c>
      <c r="L102" s="23"/>
    </row>
    <row r="103" spans="1:12" ht="12.75">
      <c r="A103">
        <v>98</v>
      </c>
      <c r="B103" s="52" t="s">
        <v>102</v>
      </c>
      <c r="C103" s="34">
        <v>182645</v>
      </c>
      <c r="D103" s="34">
        <v>0</v>
      </c>
      <c r="E103" s="34">
        <v>0</v>
      </c>
      <c r="F103" s="35">
        <v>0</v>
      </c>
      <c r="G103" s="35">
        <v>0</v>
      </c>
      <c r="H103" s="21">
        <f t="shared" si="2"/>
        <v>182645</v>
      </c>
      <c r="I103" s="21">
        <v>182700</v>
      </c>
      <c r="J103" s="60">
        <v>89648</v>
      </c>
      <c r="K103" s="55">
        <f t="shared" si="3"/>
        <v>272348</v>
      </c>
      <c r="L103" s="23"/>
    </row>
    <row r="104" spans="1:12" ht="12.75">
      <c r="A104">
        <v>99</v>
      </c>
      <c r="B104" s="52" t="s">
        <v>103</v>
      </c>
      <c r="C104" s="34">
        <v>79727</v>
      </c>
      <c r="D104" s="34">
        <v>0</v>
      </c>
      <c r="E104" s="34">
        <v>0</v>
      </c>
      <c r="F104" s="35">
        <v>0</v>
      </c>
      <c r="G104" s="35">
        <v>0</v>
      </c>
      <c r="H104" s="21">
        <f t="shared" si="2"/>
        <v>79727</v>
      </c>
      <c r="I104" s="21">
        <v>79800</v>
      </c>
      <c r="J104" s="60">
        <v>22768</v>
      </c>
      <c r="K104" s="55">
        <f t="shared" si="3"/>
        <v>102568</v>
      </c>
      <c r="L104" s="23"/>
    </row>
    <row r="105" spans="1:12" ht="12.75">
      <c r="A105">
        <v>100</v>
      </c>
      <c r="B105" s="52" t="s">
        <v>104</v>
      </c>
      <c r="C105" s="34">
        <v>163282</v>
      </c>
      <c r="D105" s="34">
        <v>433944</v>
      </c>
      <c r="E105" s="34">
        <v>1157228</v>
      </c>
      <c r="F105" s="35">
        <v>1770775</v>
      </c>
      <c r="G105" s="35">
        <v>13107264</v>
      </c>
      <c r="H105" s="21">
        <f t="shared" si="2"/>
        <v>16632493</v>
      </c>
      <c r="I105" s="21">
        <v>16632500</v>
      </c>
      <c r="J105" s="60">
        <v>1323378</v>
      </c>
      <c r="K105" s="55">
        <f t="shared" si="3"/>
        <v>17955878</v>
      </c>
      <c r="L105" s="23"/>
    </row>
    <row r="106" spans="1:12" ht="12.75">
      <c r="A106">
        <v>101</v>
      </c>
      <c r="B106" s="52" t="s">
        <v>120</v>
      </c>
      <c r="C106" s="34">
        <v>207275</v>
      </c>
      <c r="D106" s="34">
        <v>0</v>
      </c>
      <c r="E106" s="34">
        <v>0</v>
      </c>
      <c r="F106" s="35">
        <v>0</v>
      </c>
      <c r="G106" s="35">
        <v>0</v>
      </c>
      <c r="H106" s="21">
        <f t="shared" si="2"/>
        <v>207275</v>
      </c>
      <c r="I106" s="21">
        <v>207300</v>
      </c>
      <c r="J106" s="60">
        <v>163643</v>
      </c>
      <c r="K106" s="55">
        <f t="shared" si="3"/>
        <v>370943</v>
      </c>
      <c r="L106" s="23"/>
    </row>
    <row r="107" spans="1:12" ht="12.75">
      <c r="A107">
        <v>102</v>
      </c>
      <c r="B107" s="52" t="s">
        <v>121</v>
      </c>
      <c r="C107" s="34">
        <v>0</v>
      </c>
      <c r="D107" s="34">
        <v>0</v>
      </c>
      <c r="E107" s="34">
        <v>1128762</v>
      </c>
      <c r="F107" s="35">
        <v>0</v>
      </c>
      <c r="G107" s="35">
        <v>0</v>
      </c>
      <c r="H107" s="21">
        <f t="shared" si="2"/>
        <v>1128762</v>
      </c>
      <c r="I107" s="21">
        <v>1128800</v>
      </c>
      <c r="J107" s="60">
        <v>308788</v>
      </c>
      <c r="K107" s="55">
        <f t="shared" si="3"/>
        <v>1437588</v>
      </c>
      <c r="L107" s="23"/>
    </row>
    <row r="108" spans="1:12" ht="12.75">
      <c r="A108">
        <v>103</v>
      </c>
      <c r="B108" s="52" t="s">
        <v>105</v>
      </c>
      <c r="C108" s="34">
        <v>95841</v>
      </c>
      <c r="D108" s="34">
        <v>0</v>
      </c>
      <c r="E108" s="34">
        <v>0</v>
      </c>
      <c r="F108" s="35">
        <v>0</v>
      </c>
      <c r="G108" s="35">
        <v>0</v>
      </c>
      <c r="H108" s="21">
        <f t="shared" si="2"/>
        <v>95841</v>
      </c>
      <c r="I108" s="21">
        <v>95900</v>
      </c>
      <c r="J108" s="60">
        <v>0</v>
      </c>
      <c r="K108" s="55">
        <f t="shared" si="3"/>
        <v>95900</v>
      </c>
      <c r="L108" s="23"/>
    </row>
    <row r="109" spans="1:12" ht="12.75">
      <c r="A109">
        <v>104</v>
      </c>
      <c r="B109" s="52" t="s">
        <v>106</v>
      </c>
      <c r="C109" s="34">
        <v>79727</v>
      </c>
      <c r="D109" s="34">
        <v>0</v>
      </c>
      <c r="E109" s="34">
        <v>0</v>
      </c>
      <c r="F109" s="35">
        <v>0</v>
      </c>
      <c r="G109" s="35">
        <v>0</v>
      </c>
      <c r="H109" s="21">
        <f t="shared" si="2"/>
        <v>79727</v>
      </c>
      <c r="I109" s="21">
        <v>79800</v>
      </c>
      <c r="J109" s="60">
        <v>0</v>
      </c>
      <c r="K109" s="55">
        <f t="shared" si="3"/>
        <v>79800</v>
      </c>
      <c r="L109" s="23"/>
    </row>
    <row r="110" spans="1:12" ht="12.75">
      <c r="A110">
        <v>105</v>
      </c>
      <c r="B110" s="52" t="s">
        <v>107</v>
      </c>
      <c r="C110" s="34">
        <v>141418</v>
      </c>
      <c r="D110" s="34">
        <v>0</v>
      </c>
      <c r="E110" s="34">
        <v>0</v>
      </c>
      <c r="F110" s="35">
        <v>0</v>
      </c>
      <c r="G110" s="35">
        <v>0</v>
      </c>
      <c r="H110" s="21">
        <f t="shared" si="2"/>
        <v>141418</v>
      </c>
      <c r="I110" s="21">
        <v>141500</v>
      </c>
      <c r="J110" s="60">
        <v>52651</v>
      </c>
      <c r="K110" s="55">
        <f t="shared" si="3"/>
        <v>194151</v>
      </c>
      <c r="L110" s="23"/>
    </row>
    <row r="111" spans="1:12" ht="12.75">
      <c r="A111">
        <v>106</v>
      </c>
      <c r="B111" s="52" t="s">
        <v>108</v>
      </c>
      <c r="C111" s="34">
        <v>79727</v>
      </c>
      <c r="D111" s="34">
        <v>0</v>
      </c>
      <c r="E111" s="34">
        <v>0</v>
      </c>
      <c r="F111" s="35">
        <v>0</v>
      </c>
      <c r="G111" s="35">
        <v>0</v>
      </c>
      <c r="H111" s="21">
        <f t="shared" si="2"/>
        <v>79727</v>
      </c>
      <c r="I111" s="21">
        <v>79800</v>
      </c>
      <c r="J111" s="60">
        <v>0</v>
      </c>
      <c r="K111" s="55">
        <f t="shared" si="3"/>
        <v>79800</v>
      </c>
      <c r="L111" s="23"/>
    </row>
    <row r="112" spans="1:12" ht="12.75">
      <c r="A112">
        <v>107</v>
      </c>
      <c r="B112" s="52" t="s">
        <v>109</v>
      </c>
      <c r="C112" s="34">
        <v>187102</v>
      </c>
      <c r="D112" s="34">
        <v>0</v>
      </c>
      <c r="E112" s="34">
        <v>0</v>
      </c>
      <c r="F112" s="35">
        <v>0</v>
      </c>
      <c r="G112" s="35">
        <v>0</v>
      </c>
      <c r="H112" s="21">
        <f t="shared" si="2"/>
        <v>187102</v>
      </c>
      <c r="I112" s="21">
        <v>187200</v>
      </c>
      <c r="J112" s="60">
        <v>0</v>
      </c>
      <c r="K112" s="55">
        <f t="shared" si="3"/>
        <v>187200</v>
      </c>
      <c r="L112" s="23"/>
    </row>
    <row r="113" spans="1:12" ht="12.75">
      <c r="A113">
        <v>108</v>
      </c>
      <c r="B113" s="52" t="s">
        <v>110</v>
      </c>
      <c r="C113" s="34">
        <v>93729</v>
      </c>
      <c r="D113" s="34">
        <v>0</v>
      </c>
      <c r="E113" s="34">
        <v>0</v>
      </c>
      <c r="F113" s="35">
        <v>0</v>
      </c>
      <c r="G113" s="35">
        <v>0</v>
      </c>
      <c r="H113" s="21">
        <f t="shared" si="2"/>
        <v>93729</v>
      </c>
      <c r="I113" s="21">
        <v>93800</v>
      </c>
      <c r="J113" s="60">
        <v>0</v>
      </c>
      <c r="K113" s="55">
        <f t="shared" si="3"/>
        <v>93800</v>
      </c>
      <c r="L113" s="23"/>
    </row>
    <row r="114" spans="1:12" ht="12.75">
      <c r="A114">
        <v>109</v>
      </c>
      <c r="B114" s="52" t="s">
        <v>111</v>
      </c>
      <c r="C114" s="34">
        <v>142470</v>
      </c>
      <c r="D114" s="34">
        <v>0</v>
      </c>
      <c r="E114" s="34">
        <v>0</v>
      </c>
      <c r="F114" s="35">
        <v>0</v>
      </c>
      <c r="G114" s="35">
        <v>0</v>
      </c>
      <c r="H114" s="21">
        <f t="shared" si="2"/>
        <v>142470</v>
      </c>
      <c r="I114" s="21">
        <v>142500</v>
      </c>
      <c r="J114" s="60">
        <v>82533</v>
      </c>
      <c r="K114" s="55">
        <f t="shared" si="3"/>
        <v>225033</v>
      </c>
      <c r="L114" s="23"/>
    </row>
    <row r="115" spans="1:12" ht="12.75">
      <c r="A115">
        <v>110</v>
      </c>
      <c r="B115" s="52" t="s">
        <v>115</v>
      </c>
      <c r="C115" s="34">
        <v>217221</v>
      </c>
      <c r="D115" s="34">
        <v>0</v>
      </c>
      <c r="E115" s="34">
        <v>0</v>
      </c>
      <c r="F115" s="35">
        <v>0</v>
      </c>
      <c r="G115" s="35">
        <v>0</v>
      </c>
      <c r="H115" s="21">
        <f t="shared" si="2"/>
        <v>217221</v>
      </c>
      <c r="I115" s="21">
        <v>217300</v>
      </c>
      <c r="J115" s="60">
        <v>65457</v>
      </c>
      <c r="K115" s="55">
        <f t="shared" si="3"/>
        <v>282757</v>
      </c>
      <c r="L115" s="23"/>
    </row>
    <row r="116" spans="1:12" ht="12.75">
      <c r="A116">
        <v>111</v>
      </c>
      <c r="B116" s="52" t="s">
        <v>116</v>
      </c>
      <c r="C116" s="34">
        <v>106658</v>
      </c>
      <c r="D116" s="34">
        <v>0</v>
      </c>
      <c r="E116" s="34">
        <v>0</v>
      </c>
      <c r="F116" s="35">
        <v>0</v>
      </c>
      <c r="G116" s="35">
        <v>0</v>
      </c>
      <c r="H116" s="21">
        <f t="shared" si="2"/>
        <v>106658</v>
      </c>
      <c r="I116" s="21">
        <v>106700</v>
      </c>
      <c r="J116" s="60">
        <v>32729</v>
      </c>
      <c r="K116" s="55">
        <f t="shared" si="3"/>
        <v>139429</v>
      </c>
      <c r="L116" s="23"/>
    </row>
    <row r="117" spans="1:12" ht="12.75">
      <c r="A117">
        <v>112</v>
      </c>
      <c r="B117" s="52" t="s">
        <v>112</v>
      </c>
      <c r="C117" s="34">
        <v>259035</v>
      </c>
      <c r="D117" s="34">
        <v>0</v>
      </c>
      <c r="E117" s="34">
        <v>0</v>
      </c>
      <c r="F117" s="35">
        <v>0</v>
      </c>
      <c r="G117" s="35">
        <v>0</v>
      </c>
      <c r="H117" s="21">
        <f t="shared" si="2"/>
        <v>259035</v>
      </c>
      <c r="I117" s="21">
        <v>259100</v>
      </c>
      <c r="J117" s="60">
        <v>194949</v>
      </c>
      <c r="K117" s="55">
        <f t="shared" si="3"/>
        <v>454049</v>
      </c>
      <c r="L117" s="23"/>
    </row>
    <row r="118" spans="1:12" ht="12.75">
      <c r="A118">
        <v>113</v>
      </c>
      <c r="B118" s="52" t="s">
        <v>113</v>
      </c>
      <c r="C118" s="34">
        <v>79727</v>
      </c>
      <c r="D118" s="34">
        <v>0</v>
      </c>
      <c r="E118" s="34">
        <v>0</v>
      </c>
      <c r="F118" s="35">
        <v>0</v>
      </c>
      <c r="G118" s="35">
        <v>0</v>
      </c>
      <c r="H118" s="21">
        <f t="shared" si="2"/>
        <v>79727</v>
      </c>
      <c r="I118" s="21">
        <v>79800</v>
      </c>
      <c r="J118" s="60">
        <v>0</v>
      </c>
      <c r="K118" s="55">
        <f t="shared" si="3"/>
        <v>79800</v>
      </c>
      <c r="L118" s="23"/>
    </row>
    <row r="119" spans="1:12" ht="12.75">
      <c r="A119">
        <v>114</v>
      </c>
      <c r="B119" s="58" t="s">
        <v>114</v>
      </c>
      <c r="C119" s="34">
        <v>79727</v>
      </c>
      <c r="D119" s="34">
        <v>0</v>
      </c>
      <c r="E119" s="34">
        <v>0</v>
      </c>
      <c r="F119" s="35">
        <v>0</v>
      </c>
      <c r="G119" s="35">
        <v>0</v>
      </c>
      <c r="H119" s="21">
        <f t="shared" si="2"/>
        <v>79727</v>
      </c>
      <c r="I119" s="21">
        <v>79800</v>
      </c>
      <c r="J119" s="60">
        <v>55496</v>
      </c>
      <c r="K119" s="55">
        <f t="shared" si="3"/>
        <v>135296</v>
      </c>
      <c r="L119" s="23"/>
    </row>
    <row r="120" spans="1:12" ht="12.75">
      <c r="A120">
        <v>115</v>
      </c>
      <c r="B120" s="52" t="s">
        <v>117</v>
      </c>
      <c r="C120" s="34">
        <v>79727</v>
      </c>
      <c r="D120" s="34">
        <v>0</v>
      </c>
      <c r="E120" s="34">
        <v>0</v>
      </c>
      <c r="F120" s="35">
        <v>0</v>
      </c>
      <c r="G120" s="35">
        <v>0</v>
      </c>
      <c r="H120" s="21">
        <f t="shared" si="2"/>
        <v>79727</v>
      </c>
      <c r="I120" s="21">
        <v>79800</v>
      </c>
      <c r="J120" s="60">
        <v>0</v>
      </c>
      <c r="K120" s="55">
        <f t="shared" si="3"/>
        <v>79800</v>
      </c>
      <c r="L120" s="23"/>
    </row>
    <row r="121" spans="1:12" ht="12.75">
      <c r="A121">
        <v>116</v>
      </c>
      <c r="B121" s="52" t="s">
        <v>118</v>
      </c>
      <c r="C121" s="34">
        <v>79727</v>
      </c>
      <c r="D121" s="34">
        <v>0</v>
      </c>
      <c r="E121" s="34">
        <v>0</v>
      </c>
      <c r="F121" s="35">
        <v>0</v>
      </c>
      <c r="G121" s="35">
        <v>0</v>
      </c>
      <c r="H121" s="21">
        <f t="shared" si="2"/>
        <v>79727</v>
      </c>
      <c r="I121" s="21">
        <v>79800</v>
      </c>
      <c r="J121" s="60">
        <v>0</v>
      </c>
      <c r="K121" s="55">
        <f t="shared" si="3"/>
        <v>79800</v>
      </c>
      <c r="L121" s="23"/>
    </row>
    <row r="122" spans="1:12" ht="12.75">
      <c r="A122">
        <v>117</v>
      </c>
      <c r="B122" s="52" t="s">
        <v>119</v>
      </c>
      <c r="C122" s="34">
        <v>79727</v>
      </c>
      <c r="D122" s="34">
        <v>0</v>
      </c>
      <c r="E122" s="34">
        <v>0</v>
      </c>
      <c r="F122" s="35">
        <v>0</v>
      </c>
      <c r="G122" s="35">
        <v>0</v>
      </c>
      <c r="H122" s="21">
        <f t="shared" si="2"/>
        <v>79727</v>
      </c>
      <c r="I122" s="21">
        <v>79800</v>
      </c>
      <c r="J122" s="60">
        <v>0</v>
      </c>
      <c r="K122" s="55">
        <f t="shared" si="3"/>
        <v>79800</v>
      </c>
      <c r="L122" s="23"/>
    </row>
    <row r="123" spans="1:12" ht="12.75">
      <c r="A123">
        <v>118</v>
      </c>
      <c r="B123" s="52" t="s">
        <v>122</v>
      </c>
      <c r="C123" s="34">
        <v>79727</v>
      </c>
      <c r="D123" s="34">
        <v>0</v>
      </c>
      <c r="E123" s="34">
        <v>0</v>
      </c>
      <c r="F123" s="35">
        <v>0</v>
      </c>
      <c r="G123" s="35">
        <v>0</v>
      </c>
      <c r="H123" s="21">
        <f t="shared" si="2"/>
        <v>79727</v>
      </c>
      <c r="I123" s="21">
        <v>79800</v>
      </c>
      <c r="J123" s="60">
        <v>0</v>
      </c>
      <c r="K123" s="55">
        <f t="shared" si="3"/>
        <v>79800</v>
      </c>
      <c r="L123" s="23"/>
    </row>
    <row r="124" spans="1:12" ht="12.75">
      <c r="A124">
        <v>119</v>
      </c>
      <c r="B124" s="52" t="s">
        <v>123</v>
      </c>
      <c r="C124" s="34">
        <v>0</v>
      </c>
      <c r="D124" s="34">
        <v>0</v>
      </c>
      <c r="E124" s="34">
        <v>2555019</v>
      </c>
      <c r="F124" s="35">
        <v>0</v>
      </c>
      <c r="G124" s="35">
        <v>0</v>
      </c>
      <c r="H124" s="21">
        <f t="shared" si="2"/>
        <v>2555019</v>
      </c>
      <c r="I124" s="21">
        <v>2555100</v>
      </c>
      <c r="J124" s="60">
        <v>569195</v>
      </c>
      <c r="K124" s="55">
        <f t="shared" si="3"/>
        <v>3124295</v>
      </c>
      <c r="L124" s="23"/>
    </row>
    <row r="125" spans="1:12" ht="13.5" thickBot="1">
      <c r="A125">
        <v>120</v>
      </c>
      <c r="B125" s="53" t="s">
        <v>124</v>
      </c>
      <c r="C125" s="34">
        <v>93993</v>
      </c>
      <c r="D125" s="34">
        <v>0</v>
      </c>
      <c r="E125" s="34">
        <v>0</v>
      </c>
      <c r="F125" s="35">
        <v>0</v>
      </c>
      <c r="G125" s="35">
        <v>0</v>
      </c>
      <c r="H125" s="21">
        <f t="shared" si="2"/>
        <v>93993</v>
      </c>
      <c r="I125" s="21">
        <v>94000</v>
      </c>
      <c r="J125" s="60">
        <v>15653</v>
      </c>
      <c r="K125" s="55">
        <f t="shared" si="3"/>
        <v>109653</v>
      </c>
      <c r="L125" s="23"/>
    </row>
    <row r="126" spans="2:12" ht="13.5" thickBot="1">
      <c r="B126" s="3" t="s">
        <v>0</v>
      </c>
      <c r="C126" s="24">
        <f aca="true" t="shared" si="4" ref="C126:H126">SUM(C6:C125)</f>
        <v>12797196</v>
      </c>
      <c r="D126" s="24">
        <f t="shared" si="4"/>
        <v>3384791</v>
      </c>
      <c r="E126" s="24">
        <f t="shared" si="4"/>
        <v>11371640</v>
      </c>
      <c r="F126" s="24">
        <f t="shared" si="4"/>
        <v>22956376</v>
      </c>
      <c r="G126" s="24">
        <f t="shared" si="4"/>
        <v>52503429</v>
      </c>
      <c r="H126" s="16">
        <f t="shared" si="4"/>
        <v>103013432</v>
      </c>
      <c r="I126" s="16">
        <f>SUM(I6:I125)</f>
        <v>103021100</v>
      </c>
      <c r="J126" s="16">
        <f>SUM(J6:J125)</f>
        <v>14275406</v>
      </c>
      <c r="K126" s="16">
        <f>SUM(K6:K125)</f>
        <v>117296506</v>
      </c>
      <c r="L126" s="32"/>
    </row>
    <row r="127" spans="2:12" ht="12.75">
      <c r="B127"/>
      <c r="C127" s="22"/>
      <c r="D127" s="23"/>
      <c r="E127" s="23"/>
      <c r="F127" s="19"/>
      <c r="G127" s="19"/>
      <c r="L127" s="23"/>
    </row>
    <row r="128" spans="2:9" ht="12.75">
      <c r="B128"/>
      <c r="H128" s="12"/>
      <c r="I128" s="12"/>
    </row>
    <row r="129" spans="2:9" ht="12.75">
      <c r="B129" s="11"/>
      <c r="H129"/>
      <c r="I129"/>
    </row>
    <row r="130" ht="12.75">
      <c r="B130"/>
    </row>
    <row r="131" ht="12.75">
      <c r="B131"/>
    </row>
    <row r="132" spans="2:4" ht="12.75">
      <c r="B132"/>
      <c r="D132" s="1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  <row r="371" ht="12.75">
      <c r="B371"/>
    </row>
    <row r="372" ht="12.75">
      <c r="B372"/>
    </row>
    <row r="373" ht="12.75">
      <c r="B373"/>
    </row>
    <row r="374" ht="12.75">
      <c r="B374"/>
    </row>
    <row r="375" ht="12.75">
      <c r="B375"/>
    </row>
    <row r="376" ht="12.75">
      <c r="B376"/>
    </row>
    <row r="377" ht="12.75">
      <c r="B377"/>
    </row>
    <row r="378" ht="12.75">
      <c r="B378"/>
    </row>
    <row r="379" ht="12.75">
      <c r="B379"/>
    </row>
    <row r="380" ht="12.75">
      <c r="B380"/>
    </row>
    <row r="381" ht="12.75">
      <c r="B381"/>
    </row>
    <row r="382" ht="12.75">
      <c r="B382"/>
    </row>
    <row r="383" ht="12.75">
      <c r="B383"/>
    </row>
    <row r="384" ht="12.75">
      <c r="B384"/>
    </row>
    <row r="385" ht="12.75">
      <c r="B385"/>
    </row>
    <row r="386" ht="12.75">
      <c r="B386"/>
    </row>
    <row r="387" ht="12.75">
      <c r="B387"/>
    </row>
    <row r="388" ht="12.75">
      <c r="B388"/>
    </row>
    <row r="389" ht="12.75">
      <c r="B389"/>
    </row>
    <row r="390" ht="12.75">
      <c r="B390"/>
    </row>
    <row r="391" ht="12.75">
      <c r="B391"/>
    </row>
    <row r="392" ht="12.75">
      <c r="B392"/>
    </row>
    <row r="393" ht="12.75">
      <c r="B393"/>
    </row>
    <row r="394" ht="12.75">
      <c r="B394"/>
    </row>
    <row r="395" ht="12.75">
      <c r="B395"/>
    </row>
    <row r="396" ht="12.75">
      <c r="B396"/>
    </row>
    <row r="397" ht="12.75">
      <c r="B397"/>
    </row>
    <row r="398" ht="12.75">
      <c r="B398"/>
    </row>
    <row r="399" ht="12.75">
      <c r="B399"/>
    </row>
    <row r="400" ht="12.75">
      <c r="B400"/>
    </row>
    <row r="401" ht="12.75">
      <c r="B401"/>
    </row>
    <row r="402" ht="12.75">
      <c r="B402"/>
    </row>
    <row r="403" ht="12.75">
      <c r="B403"/>
    </row>
    <row r="404" ht="12.75">
      <c r="B404"/>
    </row>
    <row r="405" ht="12.75">
      <c r="B405"/>
    </row>
    <row r="406" ht="12.75">
      <c r="B406"/>
    </row>
    <row r="407" ht="12.75">
      <c r="B407"/>
    </row>
    <row r="408" ht="12.75">
      <c r="B408"/>
    </row>
    <row r="409" ht="12.75">
      <c r="B409"/>
    </row>
    <row r="410" ht="12.75">
      <c r="B410"/>
    </row>
    <row r="411" ht="12.75">
      <c r="B411"/>
    </row>
    <row r="412" ht="12.75">
      <c r="B412"/>
    </row>
    <row r="413" ht="12.75">
      <c r="B413"/>
    </row>
    <row r="414" ht="12.75">
      <c r="B414"/>
    </row>
    <row r="415" ht="12.75">
      <c r="B415"/>
    </row>
    <row r="416" ht="12.75">
      <c r="B416"/>
    </row>
    <row r="417" ht="12.75">
      <c r="B417"/>
    </row>
    <row r="418" ht="12.75">
      <c r="B418"/>
    </row>
    <row r="419" ht="12.75">
      <c r="B419"/>
    </row>
    <row r="420" ht="12.75">
      <c r="B420"/>
    </row>
    <row r="421" ht="12.75">
      <c r="B421"/>
    </row>
    <row r="422" ht="12.75">
      <c r="B422"/>
    </row>
    <row r="423" ht="12.75">
      <c r="B423"/>
    </row>
    <row r="424" ht="12.75">
      <c r="B424"/>
    </row>
    <row r="425" ht="12.75">
      <c r="B425"/>
    </row>
    <row r="426" ht="12.75">
      <c r="B426"/>
    </row>
    <row r="427" ht="12.75">
      <c r="B427"/>
    </row>
    <row r="428" ht="12.75">
      <c r="B428"/>
    </row>
    <row r="429" ht="12.75">
      <c r="B429"/>
    </row>
    <row r="430" ht="12.75">
      <c r="B430"/>
    </row>
    <row r="431" ht="12.75">
      <c r="B431"/>
    </row>
    <row r="432" ht="12.75">
      <c r="B432"/>
    </row>
    <row r="433" ht="12.75">
      <c r="B433"/>
    </row>
    <row r="434" ht="12.75">
      <c r="B434"/>
    </row>
    <row r="435" ht="12.75">
      <c r="B435"/>
    </row>
    <row r="436" ht="12.75">
      <c r="B436"/>
    </row>
    <row r="437" ht="12.75">
      <c r="B437"/>
    </row>
    <row r="438" ht="12.75">
      <c r="B438"/>
    </row>
    <row r="439" ht="12.75">
      <c r="B439"/>
    </row>
    <row r="440" ht="12.75">
      <c r="B440"/>
    </row>
    <row r="441" ht="12.75">
      <c r="B441"/>
    </row>
    <row r="442" ht="12.75">
      <c r="B442"/>
    </row>
    <row r="443" ht="12.75">
      <c r="B443"/>
    </row>
    <row r="444" ht="12.75">
      <c r="B444"/>
    </row>
    <row r="445" ht="12.75">
      <c r="B445"/>
    </row>
    <row r="446" ht="12.75">
      <c r="B446"/>
    </row>
    <row r="447" ht="12.75">
      <c r="B447"/>
    </row>
    <row r="448" ht="12.75">
      <c r="B448"/>
    </row>
    <row r="449" ht="12.75">
      <c r="B449"/>
    </row>
    <row r="450" ht="12.75">
      <c r="B450"/>
    </row>
    <row r="451" ht="12.75">
      <c r="B451"/>
    </row>
    <row r="452" ht="12.75">
      <c r="B452"/>
    </row>
    <row r="453" ht="12.75">
      <c r="B453"/>
    </row>
    <row r="454" ht="12.75">
      <c r="B454"/>
    </row>
    <row r="455" ht="12.75">
      <c r="B455"/>
    </row>
    <row r="456" ht="12.75">
      <c r="B456"/>
    </row>
    <row r="457" ht="12.75">
      <c r="B457"/>
    </row>
    <row r="458" ht="12.75">
      <c r="B458"/>
    </row>
    <row r="459" ht="12.75">
      <c r="B459"/>
    </row>
    <row r="460" ht="12.75">
      <c r="B460"/>
    </row>
    <row r="461" ht="12.75">
      <c r="B461"/>
    </row>
    <row r="462" ht="12.75">
      <c r="B462"/>
    </row>
    <row r="463" ht="12.75">
      <c r="B463"/>
    </row>
    <row r="464" ht="12.75">
      <c r="B464"/>
    </row>
    <row r="465" ht="12.75">
      <c r="B465"/>
    </row>
    <row r="466" ht="12.75">
      <c r="B466"/>
    </row>
    <row r="467" ht="12.75">
      <c r="B467"/>
    </row>
    <row r="468" ht="12.75">
      <c r="B468"/>
    </row>
    <row r="469" ht="12.75">
      <c r="B469"/>
    </row>
    <row r="470" ht="12.75">
      <c r="B470"/>
    </row>
    <row r="471" ht="12.75">
      <c r="B471"/>
    </row>
    <row r="472" ht="12.75">
      <c r="B472"/>
    </row>
    <row r="473" ht="12.75">
      <c r="B473"/>
    </row>
    <row r="474" ht="12.75">
      <c r="B474"/>
    </row>
    <row r="475" ht="12.75">
      <c r="B475"/>
    </row>
    <row r="476" ht="12.75">
      <c r="B476"/>
    </row>
    <row r="477" ht="12.75">
      <c r="B477"/>
    </row>
    <row r="478" ht="12.75">
      <c r="B478"/>
    </row>
    <row r="479" ht="12.75">
      <c r="B479"/>
    </row>
    <row r="480" ht="12.75">
      <c r="B480"/>
    </row>
    <row r="481" ht="12.75">
      <c r="B481"/>
    </row>
    <row r="482" ht="12.75">
      <c r="B482"/>
    </row>
    <row r="483" ht="12.75">
      <c r="B483"/>
    </row>
    <row r="484" ht="12.75">
      <c r="B484"/>
    </row>
    <row r="485" ht="12.75">
      <c r="B485"/>
    </row>
    <row r="486" ht="12.75">
      <c r="B486"/>
    </row>
    <row r="487" ht="12.75">
      <c r="B487"/>
    </row>
    <row r="488" ht="12.75">
      <c r="B488"/>
    </row>
    <row r="489" ht="12.75">
      <c r="B489"/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  <row r="497" ht="12.75">
      <c r="B497"/>
    </row>
    <row r="498" ht="12.75">
      <c r="B498"/>
    </row>
    <row r="499" ht="12.75">
      <c r="B499"/>
    </row>
    <row r="500" ht="12.75">
      <c r="B500"/>
    </row>
    <row r="501" ht="12.75">
      <c r="B501"/>
    </row>
    <row r="502" ht="12.75">
      <c r="B502"/>
    </row>
    <row r="503" ht="12.75">
      <c r="B503"/>
    </row>
    <row r="504" ht="12.75">
      <c r="B504"/>
    </row>
    <row r="505" ht="12.75">
      <c r="B505"/>
    </row>
    <row r="506" ht="12.75">
      <c r="B506"/>
    </row>
    <row r="507" ht="12.75">
      <c r="B507"/>
    </row>
    <row r="508" ht="12.75">
      <c r="B508"/>
    </row>
    <row r="509" ht="12.75">
      <c r="B509"/>
    </row>
    <row r="510" ht="12.75">
      <c r="B510"/>
    </row>
    <row r="511" ht="12.75">
      <c r="B511"/>
    </row>
    <row r="512" ht="12.75">
      <c r="B512"/>
    </row>
    <row r="513" ht="12.75">
      <c r="B513"/>
    </row>
    <row r="514" ht="12.75">
      <c r="B514"/>
    </row>
    <row r="515" ht="12.75">
      <c r="B515"/>
    </row>
    <row r="516" ht="12.75">
      <c r="B516"/>
    </row>
    <row r="517" ht="12.75">
      <c r="B517"/>
    </row>
    <row r="518" ht="12.75">
      <c r="B518"/>
    </row>
    <row r="519" ht="12.75">
      <c r="B519"/>
    </row>
    <row r="520" ht="12.75">
      <c r="B520"/>
    </row>
    <row r="521" ht="12.75">
      <c r="B521"/>
    </row>
    <row r="522" ht="12.75">
      <c r="B522"/>
    </row>
    <row r="523" ht="12.75">
      <c r="B523"/>
    </row>
    <row r="524" ht="12.75">
      <c r="B524"/>
    </row>
    <row r="525" ht="12.75">
      <c r="B525"/>
    </row>
    <row r="526" ht="12.75">
      <c r="B526"/>
    </row>
    <row r="527" ht="12.75">
      <c r="B527"/>
    </row>
    <row r="528" ht="12.75">
      <c r="B528"/>
    </row>
    <row r="529" ht="12.75">
      <c r="B529"/>
    </row>
    <row r="530" ht="12.75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2.75">
      <c r="B537"/>
    </row>
    <row r="538" ht="12.75">
      <c r="B538"/>
    </row>
    <row r="539" ht="12.75">
      <c r="B539"/>
    </row>
    <row r="540" ht="12.75">
      <c r="B540"/>
    </row>
    <row r="541" ht="12.75">
      <c r="B541"/>
    </row>
    <row r="542" ht="12.75">
      <c r="B542"/>
    </row>
    <row r="543" ht="12.75">
      <c r="B543"/>
    </row>
    <row r="544" ht="12.75">
      <c r="B544"/>
    </row>
    <row r="545" ht="12.75">
      <c r="B545"/>
    </row>
    <row r="546" ht="12.75">
      <c r="B546"/>
    </row>
    <row r="547" ht="12.75">
      <c r="B547"/>
    </row>
    <row r="548" ht="12.75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  <row r="600" ht="12.75">
      <c r="B600"/>
    </row>
    <row r="601" ht="12.75">
      <c r="B601"/>
    </row>
    <row r="602" ht="12.75">
      <c r="B602"/>
    </row>
    <row r="603" ht="12.75">
      <c r="B603"/>
    </row>
    <row r="604" ht="12.75">
      <c r="B604"/>
    </row>
    <row r="605" ht="12.75">
      <c r="B605"/>
    </row>
    <row r="606" ht="12.75">
      <c r="B606"/>
    </row>
    <row r="607" ht="12.75">
      <c r="B607"/>
    </row>
    <row r="608" ht="12.75">
      <c r="B608"/>
    </row>
    <row r="609" ht="12.75">
      <c r="B609"/>
    </row>
    <row r="610" ht="12.75">
      <c r="B610"/>
    </row>
    <row r="611" ht="12.75">
      <c r="B611"/>
    </row>
    <row r="612" ht="12.75">
      <c r="B612"/>
    </row>
    <row r="613" ht="12.75">
      <c r="B613"/>
    </row>
    <row r="614" ht="12.75">
      <c r="B614"/>
    </row>
    <row r="615" ht="12.75">
      <c r="B615"/>
    </row>
    <row r="616" ht="12.75">
      <c r="B616"/>
    </row>
    <row r="617" ht="12.75">
      <c r="B617"/>
    </row>
    <row r="618" ht="12.75">
      <c r="B618"/>
    </row>
    <row r="619" ht="12.75">
      <c r="B619"/>
    </row>
    <row r="620" ht="12.75">
      <c r="B620"/>
    </row>
    <row r="621" ht="12.75">
      <c r="B621"/>
    </row>
    <row r="622" ht="12.75">
      <c r="B622"/>
    </row>
    <row r="623" ht="12.75">
      <c r="B623"/>
    </row>
    <row r="624" ht="12.75">
      <c r="B624"/>
    </row>
    <row r="625" ht="12.75">
      <c r="B625"/>
    </row>
    <row r="626" ht="12.75">
      <c r="B626"/>
    </row>
    <row r="627" ht="12.75">
      <c r="B627"/>
    </row>
    <row r="628" ht="12.75">
      <c r="B628"/>
    </row>
    <row r="629" ht="12.75">
      <c r="B629"/>
    </row>
    <row r="630" ht="12.75">
      <c r="B630"/>
    </row>
    <row r="631" ht="12.75">
      <c r="B631"/>
    </row>
    <row r="632" ht="12.75">
      <c r="B632"/>
    </row>
    <row r="633" ht="12.75">
      <c r="B633"/>
    </row>
    <row r="634" ht="12.75">
      <c r="B634"/>
    </row>
    <row r="635" ht="12.75">
      <c r="B635"/>
    </row>
    <row r="636" ht="12.75">
      <c r="B636"/>
    </row>
    <row r="637" ht="12.75">
      <c r="B637"/>
    </row>
    <row r="638" ht="12.75">
      <c r="B638"/>
    </row>
    <row r="639" ht="12.75">
      <c r="B639"/>
    </row>
    <row r="640" ht="12.75">
      <c r="B640"/>
    </row>
    <row r="641" ht="12.75">
      <c r="B641"/>
    </row>
    <row r="642" ht="12.75">
      <c r="B642"/>
    </row>
    <row r="643" ht="12.75">
      <c r="B643"/>
    </row>
    <row r="644" ht="12.75">
      <c r="B644"/>
    </row>
    <row r="645" ht="12.75">
      <c r="B645"/>
    </row>
    <row r="646" ht="12.75">
      <c r="B646"/>
    </row>
    <row r="647" ht="12.75">
      <c r="B647"/>
    </row>
    <row r="648" ht="12.75">
      <c r="B648"/>
    </row>
    <row r="649" ht="12.75">
      <c r="B649"/>
    </row>
    <row r="650" ht="12.75">
      <c r="B650"/>
    </row>
    <row r="651" ht="12.75">
      <c r="B651"/>
    </row>
    <row r="652" ht="12.75">
      <c r="B652"/>
    </row>
    <row r="653" ht="12.75">
      <c r="B653"/>
    </row>
    <row r="654" ht="12.75">
      <c r="B654"/>
    </row>
    <row r="655" ht="12.75">
      <c r="B655"/>
    </row>
    <row r="656" ht="12.75">
      <c r="B656"/>
    </row>
    <row r="657" ht="12.75">
      <c r="B657"/>
    </row>
    <row r="658" ht="12.75">
      <c r="B658"/>
    </row>
    <row r="659" ht="12.75">
      <c r="B659"/>
    </row>
    <row r="660" ht="12.75">
      <c r="B660"/>
    </row>
    <row r="661" ht="12.75">
      <c r="B661"/>
    </row>
    <row r="662" ht="12.75">
      <c r="B662"/>
    </row>
    <row r="663" ht="12.75">
      <c r="B663"/>
    </row>
    <row r="664" ht="12.75">
      <c r="B664"/>
    </row>
    <row r="665" ht="12.75">
      <c r="B665"/>
    </row>
    <row r="666" ht="12.75">
      <c r="B666"/>
    </row>
    <row r="667" ht="12.75">
      <c r="B667"/>
    </row>
    <row r="668" ht="12.75">
      <c r="B668"/>
    </row>
    <row r="669" ht="12.75">
      <c r="B669"/>
    </row>
    <row r="670" ht="12.75">
      <c r="B670"/>
    </row>
    <row r="671" ht="12.75">
      <c r="B671"/>
    </row>
    <row r="672" ht="12.75">
      <c r="B672"/>
    </row>
    <row r="673" ht="12.75">
      <c r="B673"/>
    </row>
    <row r="674" ht="12.75">
      <c r="B674"/>
    </row>
    <row r="675" ht="12.75">
      <c r="B675"/>
    </row>
    <row r="676" ht="12.75">
      <c r="B676"/>
    </row>
    <row r="677" ht="12.75">
      <c r="B677"/>
    </row>
    <row r="678" ht="12.75">
      <c r="B678"/>
    </row>
    <row r="679" ht="12.75">
      <c r="B679"/>
    </row>
    <row r="680" ht="12.75">
      <c r="B680"/>
    </row>
    <row r="681" ht="12.75">
      <c r="B681"/>
    </row>
    <row r="682" ht="12.75">
      <c r="B682"/>
    </row>
    <row r="683" ht="12.75">
      <c r="B683"/>
    </row>
    <row r="684" ht="12.75">
      <c r="B684"/>
    </row>
    <row r="685" ht="12.75">
      <c r="B685"/>
    </row>
    <row r="686" ht="12.75">
      <c r="B686"/>
    </row>
    <row r="687" ht="12.75">
      <c r="B687"/>
    </row>
    <row r="688" ht="12.75">
      <c r="B688"/>
    </row>
    <row r="689" ht="12.75">
      <c r="B689"/>
    </row>
    <row r="690" ht="12.75">
      <c r="B690"/>
    </row>
    <row r="691" ht="12.75">
      <c r="B691"/>
    </row>
    <row r="692" ht="12.75">
      <c r="B692"/>
    </row>
    <row r="693" ht="12.75">
      <c r="B693"/>
    </row>
    <row r="694" ht="12.75">
      <c r="B694"/>
    </row>
    <row r="695" ht="12.75">
      <c r="B695"/>
    </row>
    <row r="696" ht="12.75">
      <c r="B696"/>
    </row>
    <row r="697" ht="12.75">
      <c r="B697"/>
    </row>
    <row r="698" ht="12.75">
      <c r="B698"/>
    </row>
    <row r="699" ht="12.75">
      <c r="B699"/>
    </row>
    <row r="700" ht="12.75">
      <c r="B700"/>
    </row>
    <row r="701" ht="12.75">
      <c r="B701"/>
    </row>
    <row r="702" ht="12.75">
      <c r="B702"/>
    </row>
    <row r="703" ht="12.75">
      <c r="B703"/>
    </row>
    <row r="704" ht="12.75">
      <c r="B704"/>
    </row>
    <row r="705" ht="12.75">
      <c r="B705"/>
    </row>
    <row r="706" ht="12.75">
      <c r="B706"/>
    </row>
    <row r="707" ht="12.75">
      <c r="B707"/>
    </row>
    <row r="708" ht="12.75">
      <c r="B708"/>
    </row>
    <row r="709" ht="12.75">
      <c r="B709"/>
    </row>
    <row r="710" ht="12.75">
      <c r="B710"/>
    </row>
    <row r="711" ht="12.75">
      <c r="B711"/>
    </row>
    <row r="712" ht="12.75">
      <c r="B712"/>
    </row>
    <row r="713" ht="12.75">
      <c r="B713"/>
    </row>
    <row r="714" ht="12.75">
      <c r="B714"/>
    </row>
    <row r="715" ht="12.75">
      <c r="B715"/>
    </row>
    <row r="716" ht="12.75">
      <c r="B716"/>
    </row>
    <row r="717" ht="12.75">
      <c r="B717"/>
    </row>
    <row r="718" ht="12.75">
      <c r="B718"/>
    </row>
    <row r="719" ht="12.75">
      <c r="B719"/>
    </row>
    <row r="720" ht="12.75">
      <c r="B720"/>
    </row>
    <row r="721" ht="12.75">
      <c r="B721"/>
    </row>
    <row r="722" ht="12.75">
      <c r="B722"/>
    </row>
    <row r="723" ht="12.75">
      <c r="B723"/>
    </row>
    <row r="724" ht="12.75">
      <c r="B724"/>
    </row>
    <row r="725" ht="12.75">
      <c r="B725"/>
    </row>
    <row r="726" ht="12.75">
      <c r="B726"/>
    </row>
    <row r="727" ht="12.75">
      <c r="B727"/>
    </row>
    <row r="728" ht="12.75">
      <c r="B728"/>
    </row>
    <row r="729" ht="12.75">
      <c r="B729"/>
    </row>
    <row r="730" ht="12.75">
      <c r="B730"/>
    </row>
    <row r="731" ht="12.75">
      <c r="B731"/>
    </row>
    <row r="732" ht="12.75">
      <c r="B732"/>
    </row>
    <row r="733" ht="12.75">
      <c r="B733"/>
    </row>
    <row r="734" ht="12.75">
      <c r="B734"/>
    </row>
    <row r="735" ht="12.75">
      <c r="B735"/>
    </row>
    <row r="736" ht="12.75">
      <c r="B736"/>
    </row>
    <row r="737" ht="12.75">
      <c r="B737"/>
    </row>
    <row r="738" ht="12.75">
      <c r="B738"/>
    </row>
    <row r="739" ht="12.75">
      <c r="B739"/>
    </row>
    <row r="740" ht="12.75">
      <c r="B740"/>
    </row>
    <row r="741" ht="12.75">
      <c r="B741"/>
    </row>
    <row r="742" ht="12.75">
      <c r="B742"/>
    </row>
    <row r="743" ht="12.75">
      <c r="B743"/>
    </row>
    <row r="744" ht="12.75">
      <c r="B744"/>
    </row>
    <row r="745" ht="12.75">
      <c r="B745"/>
    </row>
    <row r="746" ht="12.75">
      <c r="B746"/>
    </row>
    <row r="747" ht="12.75">
      <c r="B747"/>
    </row>
    <row r="748" ht="12.75">
      <c r="B748"/>
    </row>
    <row r="749" ht="12.75">
      <c r="B749"/>
    </row>
    <row r="750" ht="12.75">
      <c r="B750"/>
    </row>
    <row r="751" ht="12.75">
      <c r="B751"/>
    </row>
    <row r="752" ht="12.75">
      <c r="B752"/>
    </row>
    <row r="753" ht="12.75">
      <c r="B753"/>
    </row>
    <row r="754" ht="12.75">
      <c r="B754"/>
    </row>
    <row r="755" ht="12.75">
      <c r="B755"/>
    </row>
    <row r="756" ht="12.75">
      <c r="B756"/>
    </row>
    <row r="757" ht="12.75">
      <c r="B757"/>
    </row>
    <row r="758" ht="12.75">
      <c r="B758"/>
    </row>
    <row r="759" ht="12.75">
      <c r="B759"/>
    </row>
    <row r="760" ht="12.75">
      <c r="B760"/>
    </row>
    <row r="761" ht="12.75">
      <c r="B761"/>
    </row>
    <row r="762" ht="12.75">
      <c r="B762"/>
    </row>
    <row r="763" ht="12.75">
      <c r="B763"/>
    </row>
    <row r="764" ht="12.75">
      <c r="B764"/>
    </row>
    <row r="765" ht="12.75">
      <c r="B765"/>
    </row>
    <row r="766" ht="12.75">
      <c r="B766"/>
    </row>
    <row r="767" ht="12.75">
      <c r="B767"/>
    </row>
    <row r="768" ht="12.75">
      <c r="B768"/>
    </row>
    <row r="769" ht="12.75">
      <c r="B769"/>
    </row>
    <row r="770" ht="12.75">
      <c r="B770"/>
    </row>
    <row r="771" ht="12.75">
      <c r="B771"/>
    </row>
    <row r="772" ht="12.75">
      <c r="B772"/>
    </row>
    <row r="773" ht="12.75">
      <c r="B773"/>
    </row>
    <row r="774" ht="12.75">
      <c r="B774"/>
    </row>
    <row r="775" ht="12.75">
      <c r="B775"/>
    </row>
    <row r="776" ht="12.75">
      <c r="B776"/>
    </row>
    <row r="777" ht="12.75">
      <c r="B777"/>
    </row>
    <row r="778" ht="12.75">
      <c r="B778"/>
    </row>
    <row r="779" ht="12.75">
      <c r="B779"/>
    </row>
    <row r="780" ht="12.75">
      <c r="B780"/>
    </row>
    <row r="781" ht="12.75">
      <c r="B781"/>
    </row>
    <row r="782" ht="12.75">
      <c r="B782"/>
    </row>
    <row r="783" ht="12.75">
      <c r="B783"/>
    </row>
    <row r="784" ht="12.75">
      <c r="B784"/>
    </row>
    <row r="785" ht="12.75">
      <c r="B785"/>
    </row>
    <row r="786" ht="12.75">
      <c r="B786"/>
    </row>
    <row r="787" ht="12.75">
      <c r="B787"/>
    </row>
    <row r="788" ht="12.75">
      <c r="B788"/>
    </row>
    <row r="789" ht="12.75">
      <c r="B789"/>
    </row>
    <row r="790" ht="12.75">
      <c r="B790"/>
    </row>
    <row r="791" ht="12.75">
      <c r="B791"/>
    </row>
    <row r="792" ht="12.75">
      <c r="B792"/>
    </row>
    <row r="793" ht="12.75">
      <c r="B793"/>
    </row>
    <row r="794" ht="12.75">
      <c r="B794"/>
    </row>
    <row r="795" ht="12.75">
      <c r="B795"/>
    </row>
    <row r="796" ht="12.75">
      <c r="B796"/>
    </row>
    <row r="797" ht="12.75">
      <c r="B797"/>
    </row>
    <row r="798" ht="12.75">
      <c r="B798"/>
    </row>
    <row r="799" ht="12.75">
      <c r="B799"/>
    </row>
    <row r="800" ht="12.75">
      <c r="B800"/>
    </row>
    <row r="801" ht="12.75">
      <c r="B801"/>
    </row>
    <row r="802" ht="12.75">
      <c r="B802"/>
    </row>
    <row r="803" ht="12.75">
      <c r="B803"/>
    </row>
    <row r="804" ht="12.75">
      <c r="B804"/>
    </row>
    <row r="805" ht="12.75">
      <c r="B805"/>
    </row>
    <row r="806" ht="12.75">
      <c r="B806"/>
    </row>
    <row r="807" ht="12.75">
      <c r="B807"/>
    </row>
    <row r="808" ht="12.75">
      <c r="B808"/>
    </row>
    <row r="809" ht="12.75">
      <c r="B809"/>
    </row>
    <row r="810" ht="12.75">
      <c r="B810"/>
    </row>
    <row r="811" ht="12.75">
      <c r="B811"/>
    </row>
    <row r="812" ht="12.75">
      <c r="B812"/>
    </row>
    <row r="813" ht="12.75">
      <c r="B813"/>
    </row>
    <row r="814" ht="12.75">
      <c r="B814"/>
    </row>
    <row r="815" ht="12.75">
      <c r="B815"/>
    </row>
    <row r="816" ht="12.75">
      <c r="B816"/>
    </row>
    <row r="817" ht="12.75">
      <c r="B817"/>
    </row>
    <row r="818" ht="12.75">
      <c r="B818"/>
    </row>
    <row r="819" ht="12.75">
      <c r="B819"/>
    </row>
    <row r="820" ht="12.75">
      <c r="B820"/>
    </row>
    <row r="821" ht="12.75">
      <c r="B821"/>
    </row>
    <row r="822" ht="12.75">
      <c r="B822"/>
    </row>
    <row r="823" ht="12.75">
      <c r="B823"/>
    </row>
    <row r="824" ht="12.75">
      <c r="B824"/>
    </row>
    <row r="825" ht="12.75">
      <c r="B825"/>
    </row>
    <row r="826" ht="12.75">
      <c r="B826"/>
    </row>
    <row r="827" ht="12.75">
      <c r="B827"/>
    </row>
    <row r="828" ht="12.75">
      <c r="B828"/>
    </row>
    <row r="829" ht="12.75">
      <c r="B829"/>
    </row>
    <row r="830" ht="12.75">
      <c r="B830"/>
    </row>
    <row r="831" ht="12.75">
      <c r="B831"/>
    </row>
    <row r="832" ht="12.75">
      <c r="B832"/>
    </row>
    <row r="833" ht="12.75">
      <c r="B833"/>
    </row>
    <row r="834" ht="12.75">
      <c r="B834"/>
    </row>
    <row r="835" ht="12.75">
      <c r="B835"/>
    </row>
    <row r="836" ht="12.75">
      <c r="B836"/>
    </row>
    <row r="837" ht="12.75">
      <c r="B837"/>
    </row>
    <row r="838" ht="12.75">
      <c r="B838"/>
    </row>
    <row r="839" ht="12.75">
      <c r="B839"/>
    </row>
    <row r="840" ht="12.75">
      <c r="B840"/>
    </row>
    <row r="841" ht="12.75">
      <c r="B841"/>
    </row>
    <row r="842" ht="12.75">
      <c r="B842"/>
    </row>
    <row r="843" ht="12.75">
      <c r="B843"/>
    </row>
    <row r="844" ht="12.75">
      <c r="B844"/>
    </row>
    <row r="845" ht="12.75">
      <c r="B845"/>
    </row>
    <row r="846" ht="12.75">
      <c r="B846"/>
    </row>
    <row r="847" ht="12.75">
      <c r="B847"/>
    </row>
    <row r="848" ht="12.75">
      <c r="B848"/>
    </row>
    <row r="849" ht="12.75">
      <c r="B849"/>
    </row>
    <row r="850" ht="12.75">
      <c r="B850"/>
    </row>
    <row r="851" ht="12.75">
      <c r="B851"/>
    </row>
    <row r="852" ht="12.75">
      <c r="B852"/>
    </row>
    <row r="853" ht="12.75">
      <c r="B853"/>
    </row>
    <row r="854" ht="12.75">
      <c r="B854"/>
    </row>
    <row r="855" ht="12.75">
      <c r="B855"/>
    </row>
    <row r="856" ht="12.75">
      <c r="B856"/>
    </row>
    <row r="857" ht="12.75">
      <c r="B857"/>
    </row>
    <row r="858" ht="12.75">
      <c r="B858"/>
    </row>
    <row r="859" ht="12.75">
      <c r="B859"/>
    </row>
    <row r="860" ht="12.75">
      <c r="B860"/>
    </row>
    <row r="861" ht="12.75">
      <c r="B861"/>
    </row>
    <row r="862" ht="12.75">
      <c r="B862"/>
    </row>
    <row r="863" ht="12.75">
      <c r="B863"/>
    </row>
    <row r="864" ht="12.75">
      <c r="B864"/>
    </row>
    <row r="865" ht="12.75">
      <c r="B865"/>
    </row>
    <row r="866" ht="12.75">
      <c r="B866"/>
    </row>
    <row r="867" ht="12.75">
      <c r="B867"/>
    </row>
    <row r="868" ht="12.75">
      <c r="B868"/>
    </row>
    <row r="869" ht="12.75">
      <c r="B869"/>
    </row>
    <row r="870" ht="12.75">
      <c r="B870"/>
    </row>
    <row r="871" ht="12.75">
      <c r="B871"/>
    </row>
    <row r="872" ht="12.75">
      <c r="B872"/>
    </row>
    <row r="873" ht="12.75">
      <c r="B873"/>
    </row>
    <row r="874" ht="12.75">
      <c r="B874"/>
    </row>
    <row r="875" ht="12.75">
      <c r="B875"/>
    </row>
    <row r="876" ht="12.75">
      <c r="B876"/>
    </row>
    <row r="877" ht="12.75">
      <c r="B877"/>
    </row>
    <row r="878" ht="12.75">
      <c r="B878"/>
    </row>
    <row r="879" ht="12.75">
      <c r="B879"/>
    </row>
    <row r="880" ht="12.75">
      <c r="B880"/>
    </row>
  </sheetData>
  <mergeCells count="7">
    <mergeCell ref="L4:L5"/>
    <mergeCell ref="B4:B5"/>
    <mergeCell ref="C4:G4"/>
    <mergeCell ref="J4:J5"/>
    <mergeCell ref="K4:K5"/>
    <mergeCell ref="H4:H5"/>
    <mergeCell ref="I4:I5"/>
  </mergeCells>
  <printOptions/>
  <pageMargins left="0.9055118110236221" right="0.31496062992125984" top="0.3937007874015748" bottom="0.3937007874015748" header="0.5118110236220472" footer="0.5118110236220472"/>
  <pageSetup fitToHeight="3" horizontalDpi="600" verticalDpi="600" orientation="landscape" paperSize="9" scale="87" r:id="rId3"/>
  <rowBreaks count="5" manualBreakCount="5">
    <brk id="43" min="1" max="10" man="1"/>
    <brk id="83" min="1" max="10" man="1"/>
    <brk id="126" min="1" max="10" man="1"/>
    <brk id="251" max="255" man="1"/>
    <brk id="42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08"/>
  <sheetViews>
    <sheetView zoomScale="80" zoomScaleNormal="80" workbookViewId="0" topLeftCell="A1">
      <pane xSplit="2" ySplit="5" topLeftCell="C6" activePane="bottomRight" state="frozen"/>
      <selection pane="topLeft" activeCell="L4" sqref="L4:L5"/>
      <selection pane="topRight" activeCell="L4" sqref="L4:L5"/>
      <selection pane="bottomLeft" activeCell="L4" sqref="L4:L5"/>
      <selection pane="bottomRight" activeCell="J1" sqref="J1"/>
    </sheetView>
  </sheetViews>
  <sheetFormatPr defaultColWidth="9.00390625" defaultRowHeight="12.75"/>
  <cols>
    <col min="1" max="1" width="4.375" style="0" customWidth="1"/>
    <col min="2" max="2" width="24.625" style="2" customWidth="1"/>
    <col min="3" max="3" width="12.25390625" style="0" customWidth="1"/>
    <col min="4" max="4" width="11.75390625" style="0" customWidth="1"/>
    <col min="5" max="5" width="12.625" style="0" customWidth="1"/>
    <col min="6" max="7" width="13.75390625" style="18" customWidth="1"/>
    <col min="8" max="8" width="13.75390625" style="9" customWidth="1"/>
    <col min="9" max="9" width="16.375" style="9" customWidth="1"/>
    <col min="10" max="11" width="13.75390625" style="0" customWidth="1"/>
    <col min="12" max="12" width="16.625" style="65" customWidth="1"/>
  </cols>
  <sheetData>
    <row r="1" spans="2:10" ht="12.75">
      <c r="B1" s="6"/>
      <c r="J1" s="1" t="s">
        <v>695</v>
      </c>
    </row>
    <row r="2" spans="2:10" ht="14.25">
      <c r="B2" s="8"/>
      <c r="C2" s="9"/>
      <c r="D2" s="15"/>
      <c r="E2" s="15"/>
      <c r="F2" s="17"/>
      <c r="G2" s="17"/>
      <c r="J2" s="1" t="s">
        <v>693</v>
      </c>
    </row>
    <row r="3" spans="2:7" ht="12" customHeight="1" thickBot="1">
      <c r="B3" s="8" t="s">
        <v>397</v>
      </c>
      <c r="C3" s="9"/>
      <c r="D3" s="9"/>
      <c r="E3" s="9"/>
      <c r="F3" s="17"/>
      <c r="G3" s="17"/>
    </row>
    <row r="4" spans="2:12" ht="12.75" customHeight="1">
      <c r="B4" s="83" t="s">
        <v>682</v>
      </c>
      <c r="C4" s="85" t="s">
        <v>673</v>
      </c>
      <c r="D4" s="86"/>
      <c r="E4" s="86"/>
      <c r="F4" s="86"/>
      <c r="G4" s="87"/>
      <c r="H4" s="81" t="s">
        <v>680</v>
      </c>
      <c r="I4" s="81" t="s">
        <v>686</v>
      </c>
      <c r="J4" s="81" t="s">
        <v>678</v>
      </c>
      <c r="K4" s="81" t="s">
        <v>679</v>
      </c>
      <c r="L4" s="75"/>
    </row>
    <row r="5" spans="2:12" ht="36" customHeight="1" thickBot="1">
      <c r="B5" s="84"/>
      <c r="C5" s="38" t="s">
        <v>681</v>
      </c>
      <c r="D5" s="38" t="s">
        <v>674</v>
      </c>
      <c r="E5" s="38" t="s">
        <v>675</v>
      </c>
      <c r="F5" s="38" t="s">
        <v>676</v>
      </c>
      <c r="G5" s="38" t="s">
        <v>687</v>
      </c>
      <c r="H5" s="82"/>
      <c r="I5" s="82"/>
      <c r="J5" s="82"/>
      <c r="K5" s="82"/>
      <c r="L5" s="75"/>
    </row>
    <row r="6" spans="2:11" ht="12.75">
      <c r="B6" s="57" t="s">
        <v>125</v>
      </c>
      <c r="C6" s="39">
        <v>79727</v>
      </c>
      <c r="D6" s="39">
        <v>0</v>
      </c>
      <c r="E6" s="39">
        <v>0</v>
      </c>
      <c r="F6" s="40">
        <v>0</v>
      </c>
      <c r="G6" s="40">
        <v>0</v>
      </c>
      <c r="H6" s="41">
        <f>SUM(C6:G6)</f>
        <v>79727</v>
      </c>
      <c r="I6" s="21">
        <v>79800</v>
      </c>
      <c r="J6" s="37">
        <v>0</v>
      </c>
      <c r="K6" s="55">
        <f>SUM(I6:J6)</f>
        <v>79800</v>
      </c>
    </row>
    <row r="7" spans="2:12" ht="12.75">
      <c r="B7" s="55" t="s">
        <v>126</v>
      </c>
      <c r="C7" s="41">
        <v>0</v>
      </c>
      <c r="D7" s="41">
        <v>0</v>
      </c>
      <c r="E7" s="41">
        <v>2210335</v>
      </c>
      <c r="F7" s="42">
        <v>0</v>
      </c>
      <c r="G7" s="42">
        <v>0</v>
      </c>
      <c r="H7" s="41">
        <f>SUM(C7:G7)</f>
        <v>2210335</v>
      </c>
      <c r="I7" s="41">
        <v>2210400</v>
      </c>
      <c r="J7" s="60">
        <v>425473</v>
      </c>
      <c r="K7" s="55">
        <f>SUM(I7:J7)</f>
        <v>2635873</v>
      </c>
      <c r="L7" s="23"/>
    </row>
    <row r="8" spans="2:12" ht="12.75">
      <c r="B8" s="55" t="s">
        <v>127</v>
      </c>
      <c r="C8" s="41">
        <v>79727</v>
      </c>
      <c r="D8" s="41">
        <v>0</v>
      </c>
      <c r="E8" s="41">
        <v>0</v>
      </c>
      <c r="F8" s="42">
        <v>0</v>
      </c>
      <c r="G8" s="42">
        <v>0</v>
      </c>
      <c r="H8" s="41">
        <f aca="true" t="shared" si="0" ref="H8:H71">SUM(C8:G8)</f>
        <v>79727</v>
      </c>
      <c r="I8" s="41">
        <v>79800</v>
      </c>
      <c r="J8" s="60">
        <v>0</v>
      </c>
      <c r="K8" s="55">
        <f aca="true" t="shared" si="1" ref="K8:K71">SUM(I8:J8)</f>
        <v>79800</v>
      </c>
      <c r="L8" s="23"/>
    </row>
    <row r="9" spans="2:12" ht="12.75">
      <c r="B9" s="55" t="s">
        <v>128</v>
      </c>
      <c r="C9" s="41">
        <v>114039</v>
      </c>
      <c r="D9" s="41">
        <v>0</v>
      </c>
      <c r="E9" s="41">
        <v>0</v>
      </c>
      <c r="F9" s="42">
        <v>0</v>
      </c>
      <c r="G9" s="42">
        <v>0</v>
      </c>
      <c r="H9" s="41">
        <f t="shared" si="0"/>
        <v>114039</v>
      </c>
      <c r="I9" s="41">
        <v>114100</v>
      </c>
      <c r="J9" s="60">
        <v>0</v>
      </c>
      <c r="K9" s="55">
        <f t="shared" si="1"/>
        <v>114100</v>
      </c>
      <c r="L9" s="23"/>
    </row>
    <row r="10" spans="2:12" ht="12.75">
      <c r="B10" s="55" t="s">
        <v>129</v>
      </c>
      <c r="C10" s="41">
        <v>79727</v>
      </c>
      <c r="D10" s="41">
        <v>0</v>
      </c>
      <c r="E10" s="41">
        <v>0</v>
      </c>
      <c r="F10" s="42">
        <v>0</v>
      </c>
      <c r="G10" s="42">
        <v>0</v>
      </c>
      <c r="H10" s="41">
        <f t="shared" si="0"/>
        <v>79727</v>
      </c>
      <c r="I10" s="41">
        <v>79800</v>
      </c>
      <c r="J10" s="60">
        <v>0</v>
      </c>
      <c r="K10" s="55">
        <f t="shared" si="1"/>
        <v>79800</v>
      </c>
      <c r="L10" s="23"/>
    </row>
    <row r="11" spans="2:12" ht="12.75">
      <c r="B11" s="55" t="s">
        <v>130</v>
      </c>
      <c r="C11" s="41">
        <v>79727</v>
      </c>
      <c r="D11" s="41">
        <v>0</v>
      </c>
      <c r="E11" s="41">
        <v>0</v>
      </c>
      <c r="F11" s="42">
        <v>0</v>
      </c>
      <c r="G11" s="42">
        <v>0</v>
      </c>
      <c r="H11" s="41">
        <f t="shared" si="0"/>
        <v>79727</v>
      </c>
      <c r="I11" s="41">
        <v>79800</v>
      </c>
      <c r="J11" s="60">
        <v>0</v>
      </c>
      <c r="K11" s="55">
        <f t="shared" si="1"/>
        <v>79800</v>
      </c>
      <c r="L11" s="23"/>
    </row>
    <row r="12" spans="2:12" ht="12.75">
      <c r="B12" s="55" t="s">
        <v>131</v>
      </c>
      <c r="C12" s="41">
        <v>79727</v>
      </c>
      <c r="D12" s="41">
        <v>0</v>
      </c>
      <c r="E12" s="41">
        <v>0</v>
      </c>
      <c r="F12" s="42">
        <v>0</v>
      </c>
      <c r="G12" s="42">
        <v>0</v>
      </c>
      <c r="H12" s="41">
        <f t="shared" si="0"/>
        <v>79727</v>
      </c>
      <c r="I12" s="41">
        <v>79800</v>
      </c>
      <c r="J12" s="60">
        <v>0</v>
      </c>
      <c r="K12" s="55">
        <f t="shared" si="1"/>
        <v>79800</v>
      </c>
      <c r="L12" s="23"/>
    </row>
    <row r="13" spans="2:12" ht="12.75">
      <c r="B13" s="55" t="s">
        <v>132</v>
      </c>
      <c r="C13" s="41">
        <v>0</v>
      </c>
      <c r="D13" s="41">
        <v>0</v>
      </c>
      <c r="E13" s="41">
        <v>2207048</v>
      </c>
      <c r="F13" s="42">
        <v>0</v>
      </c>
      <c r="G13" s="42">
        <v>0</v>
      </c>
      <c r="H13" s="41">
        <f t="shared" si="0"/>
        <v>2207048</v>
      </c>
      <c r="I13" s="41">
        <v>2207100</v>
      </c>
      <c r="J13" s="60">
        <v>482393</v>
      </c>
      <c r="K13" s="55">
        <f t="shared" si="1"/>
        <v>2689493</v>
      </c>
      <c r="L13" s="23"/>
    </row>
    <row r="14" spans="2:12" ht="12.75">
      <c r="B14" s="55" t="s">
        <v>519</v>
      </c>
      <c r="C14" s="41">
        <v>79727</v>
      </c>
      <c r="D14" s="41">
        <v>0</v>
      </c>
      <c r="E14" s="41">
        <v>0</v>
      </c>
      <c r="F14" s="42">
        <v>0</v>
      </c>
      <c r="G14" s="42">
        <v>0</v>
      </c>
      <c r="H14" s="41">
        <f t="shared" si="0"/>
        <v>79727</v>
      </c>
      <c r="I14" s="41">
        <v>79800</v>
      </c>
      <c r="J14" s="60">
        <v>0</v>
      </c>
      <c r="K14" s="55">
        <f t="shared" si="1"/>
        <v>79800</v>
      </c>
      <c r="L14" s="23"/>
    </row>
    <row r="15" spans="2:12" ht="12.75">
      <c r="B15" s="55" t="s">
        <v>133</v>
      </c>
      <c r="C15" s="41">
        <v>79727</v>
      </c>
      <c r="D15" s="41">
        <v>0</v>
      </c>
      <c r="E15" s="41">
        <v>0</v>
      </c>
      <c r="F15" s="42">
        <v>0</v>
      </c>
      <c r="G15" s="42">
        <v>0</v>
      </c>
      <c r="H15" s="41">
        <f t="shared" si="0"/>
        <v>79727</v>
      </c>
      <c r="I15" s="41">
        <v>79800</v>
      </c>
      <c r="J15" s="60">
        <v>58342</v>
      </c>
      <c r="K15" s="55">
        <f t="shared" si="1"/>
        <v>138142</v>
      </c>
      <c r="L15" s="23"/>
    </row>
    <row r="16" spans="2:12" ht="12.75">
      <c r="B16" s="55" t="s">
        <v>134</v>
      </c>
      <c r="C16" s="41">
        <v>112985</v>
      </c>
      <c r="D16" s="41">
        <v>0</v>
      </c>
      <c r="E16" s="41">
        <v>0</v>
      </c>
      <c r="F16" s="42">
        <v>0</v>
      </c>
      <c r="G16" s="42">
        <v>0</v>
      </c>
      <c r="H16" s="41">
        <f t="shared" si="0"/>
        <v>112985</v>
      </c>
      <c r="I16" s="41">
        <v>113000</v>
      </c>
      <c r="J16" s="60">
        <v>39844</v>
      </c>
      <c r="K16" s="55">
        <f t="shared" si="1"/>
        <v>152844</v>
      </c>
      <c r="L16" s="23"/>
    </row>
    <row r="17" spans="2:12" ht="12.75">
      <c r="B17" s="55" t="s">
        <v>135</v>
      </c>
      <c r="C17" s="41">
        <v>79727</v>
      </c>
      <c r="D17" s="41">
        <v>0</v>
      </c>
      <c r="E17" s="41">
        <v>0</v>
      </c>
      <c r="F17" s="42">
        <v>0</v>
      </c>
      <c r="G17" s="42">
        <v>0</v>
      </c>
      <c r="H17" s="41">
        <f t="shared" si="0"/>
        <v>79727</v>
      </c>
      <c r="I17" s="41">
        <v>79800</v>
      </c>
      <c r="J17" s="60">
        <v>0</v>
      </c>
      <c r="K17" s="55">
        <f t="shared" si="1"/>
        <v>79800</v>
      </c>
      <c r="L17" s="23"/>
    </row>
    <row r="18" spans="2:12" ht="12.75">
      <c r="B18" s="55" t="s">
        <v>146</v>
      </c>
      <c r="C18" s="41">
        <v>79727</v>
      </c>
      <c r="D18" s="41">
        <v>0</v>
      </c>
      <c r="E18" s="41">
        <v>0</v>
      </c>
      <c r="F18" s="42">
        <v>0</v>
      </c>
      <c r="G18" s="42">
        <v>0</v>
      </c>
      <c r="H18" s="41">
        <f t="shared" si="0"/>
        <v>79727</v>
      </c>
      <c r="I18" s="41">
        <v>79800</v>
      </c>
      <c r="J18" s="60">
        <v>0</v>
      </c>
      <c r="K18" s="55">
        <f t="shared" si="1"/>
        <v>79800</v>
      </c>
      <c r="L18" s="23"/>
    </row>
    <row r="19" spans="2:12" ht="12.75">
      <c r="B19" s="55" t="s">
        <v>147</v>
      </c>
      <c r="C19" s="41">
        <v>79727</v>
      </c>
      <c r="D19" s="41">
        <v>0</v>
      </c>
      <c r="E19" s="41">
        <v>0</v>
      </c>
      <c r="F19" s="42">
        <v>0</v>
      </c>
      <c r="G19" s="42">
        <v>0</v>
      </c>
      <c r="H19" s="41">
        <f t="shared" si="0"/>
        <v>79727</v>
      </c>
      <c r="I19" s="41">
        <v>79800</v>
      </c>
      <c r="J19" s="60">
        <v>0</v>
      </c>
      <c r="K19" s="55">
        <f t="shared" si="1"/>
        <v>79800</v>
      </c>
      <c r="L19" s="23"/>
    </row>
    <row r="20" spans="2:12" ht="12.75">
      <c r="B20" s="55" t="s">
        <v>136</v>
      </c>
      <c r="C20" s="41">
        <v>103229</v>
      </c>
      <c r="D20" s="41">
        <v>0</v>
      </c>
      <c r="E20" s="41">
        <v>0</v>
      </c>
      <c r="F20" s="42">
        <v>0</v>
      </c>
      <c r="G20" s="42">
        <v>0</v>
      </c>
      <c r="H20" s="41">
        <f t="shared" si="0"/>
        <v>103229</v>
      </c>
      <c r="I20" s="41">
        <v>103300</v>
      </c>
      <c r="J20" s="60">
        <v>48382</v>
      </c>
      <c r="K20" s="55">
        <f t="shared" si="1"/>
        <v>151682</v>
      </c>
      <c r="L20" s="23"/>
    </row>
    <row r="21" spans="2:12" ht="12.75">
      <c r="B21" s="55" t="s">
        <v>137</v>
      </c>
      <c r="C21" s="41">
        <v>0</v>
      </c>
      <c r="D21" s="41">
        <v>620826</v>
      </c>
      <c r="E21" s="41">
        <v>0</v>
      </c>
      <c r="F21" s="42">
        <v>0</v>
      </c>
      <c r="G21" s="42">
        <v>0</v>
      </c>
      <c r="H21" s="41">
        <f t="shared" si="0"/>
        <v>620826</v>
      </c>
      <c r="I21" s="41">
        <v>620900</v>
      </c>
      <c r="J21" s="60">
        <v>473855</v>
      </c>
      <c r="K21" s="55">
        <f t="shared" si="1"/>
        <v>1094755</v>
      </c>
      <c r="L21" s="23"/>
    </row>
    <row r="22" spans="2:12" ht="12.75">
      <c r="B22" s="55" t="s">
        <v>138</v>
      </c>
      <c r="C22" s="41">
        <v>79727</v>
      </c>
      <c r="D22" s="41">
        <v>0</v>
      </c>
      <c r="E22" s="41">
        <v>0</v>
      </c>
      <c r="F22" s="42">
        <v>0</v>
      </c>
      <c r="G22" s="42">
        <v>0</v>
      </c>
      <c r="H22" s="41">
        <f t="shared" si="0"/>
        <v>79727</v>
      </c>
      <c r="I22" s="41">
        <v>79800</v>
      </c>
      <c r="J22" s="60">
        <v>0</v>
      </c>
      <c r="K22" s="55">
        <f t="shared" si="1"/>
        <v>79800</v>
      </c>
      <c r="L22" s="23"/>
    </row>
    <row r="23" spans="2:12" ht="12.75">
      <c r="B23" s="55" t="s">
        <v>139</v>
      </c>
      <c r="C23" s="41">
        <v>0</v>
      </c>
      <c r="D23" s="41">
        <v>361302</v>
      </c>
      <c r="E23" s="41">
        <v>0</v>
      </c>
      <c r="F23" s="42">
        <v>0</v>
      </c>
      <c r="G23" s="42">
        <v>0</v>
      </c>
      <c r="H23" s="41">
        <f t="shared" si="0"/>
        <v>361302</v>
      </c>
      <c r="I23" s="41">
        <v>361400</v>
      </c>
      <c r="J23" s="60">
        <v>260407</v>
      </c>
      <c r="K23" s="55">
        <f t="shared" si="1"/>
        <v>621807</v>
      </c>
      <c r="L23" s="23"/>
    </row>
    <row r="24" spans="2:12" ht="12.75">
      <c r="B24" s="55" t="s">
        <v>140</v>
      </c>
      <c r="C24" s="41">
        <v>79727</v>
      </c>
      <c r="D24" s="41">
        <v>0</v>
      </c>
      <c r="E24" s="41">
        <v>0</v>
      </c>
      <c r="F24" s="42">
        <v>0</v>
      </c>
      <c r="G24" s="42">
        <v>0</v>
      </c>
      <c r="H24" s="41">
        <f t="shared" si="0"/>
        <v>79727</v>
      </c>
      <c r="I24" s="41">
        <v>79800</v>
      </c>
      <c r="J24" s="60">
        <v>0</v>
      </c>
      <c r="K24" s="55">
        <f t="shared" si="1"/>
        <v>79800</v>
      </c>
      <c r="L24" s="23"/>
    </row>
    <row r="25" spans="2:12" ht="12.75">
      <c r="B25" s="55" t="s">
        <v>141</v>
      </c>
      <c r="C25" s="41">
        <v>79727</v>
      </c>
      <c r="D25" s="41">
        <v>0</v>
      </c>
      <c r="E25" s="41">
        <v>0</v>
      </c>
      <c r="F25" s="42">
        <v>0</v>
      </c>
      <c r="G25" s="42">
        <v>0</v>
      </c>
      <c r="H25" s="41">
        <f t="shared" si="0"/>
        <v>79727</v>
      </c>
      <c r="I25" s="41">
        <v>79800</v>
      </c>
      <c r="J25" s="60">
        <v>0</v>
      </c>
      <c r="K25" s="55">
        <f t="shared" si="1"/>
        <v>79800</v>
      </c>
      <c r="L25" s="23"/>
    </row>
    <row r="26" spans="2:12" ht="12.75">
      <c r="B26" s="55" t="s">
        <v>142</v>
      </c>
      <c r="C26" s="41">
        <v>79727</v>
      </c>
      <c r="D26" s="41">
        <v>0</v>
      </c>
      <c r="E26" s="41">
        <v>0</v>
      </c>
      <c r="F26" s="42">
        <v>0</v>
      </c>
      <c r="G26" s="42">
        <v>0</v>
      </c>
      <c r="H26" s="41">
        <f t="shared" si="0"/>
        <v>79727</v>
      </c>
      <c r="I26" s="41">
        <v>79800</v>
      </c>
      <c r="J26" s="60">
        <v>0</v>
      </c>
      <c r="K26" s="55">
        <f t="shared" si="1"/>
        <v>79800</v>
      </c>
      <c r="L26" s="23"/>
    </row>
    <row r="27" spans="2:12" ht="12.75">
      <c r="B27" s="55" t="s">
        <v>143</v>
      </c>
      <c r="C27" s="41">
        <v>0</v>
      </c>
      <c r="D27" s="41">
        <v>322387</v>
      </c>
      <c r="E27" s="41">
        <v>0</v>
      </c>
      <c r="F27" s="42">
        <v>0</v>
      </c>
      <c r="G27" s="42">
        <v>0</v>
      </c>
      <c r="H27" s="41">
        <f t="shared" si="0"/>
        <v>322387</v>
      </c>
      <c r="I27" s="41">
        <v>322400</v>
      </c>
      <c r="J27" s="60">
        <v>192103</v>
      </c>
      <c r="K27" s="55">
        <f t="shared" si="1"/>
        <v>514503</v>
      </c>
      <c r="L27" s="23"/>
    </row>
    <row r="28" spans="2:12" ht="12.75">
      <c r="B28" s="55" t="s">
        <v>144</v>
      </c>
      <c r="C28" s="41">
        <v>79727</v>
      </c>
      <c r="D28" s="41">
        <v>0</v>
      </c>
      <c r="E28" s="41">
        <v>0</v>
      </c>
      <c r="F28" s="42">
        <v>0</v>
      </c>
      <c r="G28" s="42">
        <v>0</v>
      </c>
      <c r="H28" s="41">
        <f t="shared" si="0"/>
        <v>79727</v>
      </c>
      <c r="I28" s="41">
        <v>79800</v>
      </c>
      <c r="J28" s="60">
        <v>0</v>
      </c>
      <c r="K28" s="55">
        <f t="shared" si="1"/>
        <v>79800</v>
      </c>
      <c r="L28" s="23"/>
    </row>
    <row r="29" spans="2:12" ht="12.75">
      <c r="B29" s="55" t="s">
        <v>145</v>
      </c>
      <c r="C29" s="41">
        <v>79727</v>
      </c>
      <c r="D29" s="41">
        <v>0</v>
      </c>
      <c r="E29" s="41">
        <v>0</v>
      </c>
      <c r="F29" s="42">
        <v>0</v>
      </c>
      <c r="G29" s="42">
        <v>0</v>
      </c>
      <c r="H29" s="41">
        <f t="shared" si="0"/>
        <v>79727</v>
      </c>
      <c r="I29" s="41">
        <v>79800</v>
      </c>
      <c r="J29" s="60">
        <v>0</v>
      </c>
      <c r="K29" s="55">
        <f t="shared" si="1"/>
        <v>79800</v>
      </c>
      <c r="L29" s="23"/>
    </row>
    <row r="30" spans="2:12" ht="12.75">
      <c r="B30" s="55" t="s">
        <v>148</v>
      </c>
      <c r="C30" s="41">
        <v>79727</v>
      </c>
      <c r="D30" s="41">
        <v>0</v>
      </c>
      <c r="E30" s="41">
        <v>0</v>
      </c>
      <c r="F30" s="42">
        <v>0</v>
      </c>
      <c r="G30" s="42">
        <v>0</v>
      </c>
      <c r="H30" s="41">
        <f t="shared" si="0"/>
        <v>79727</v>
      </c>
      <c r="I30" s="41">
        <v>79800</v>
      </c>
      <c r="J30" s="60">
        <v>0</v>
      </c>
      <c r="K30" s="55">
        <f t="shared" si="1"/>
        <v>79800</v>
      </c>
      <c r="L30" s="23"/>
    </row>
    <row r="31" spans="2:12" ht="12.75">
      <c r="B31" s="55" t="s">
        <v>149</v>
      </c>
      <c r="C31" s="41">
        <v>195751</v>
      </c>
      <c r="D31" s="41">
        <v>0</v>
      </c>
      <c r="E31" s="41">
        <v>0</v>
      </c>
      <c r="F31" s="42">
        <v>0</v>
      </c>
      <c r="G31" s="42">
        <v>0</v>
      </c>
      <c r="H31" s="41">
        <f t="shared" si="0"/>
        <v>195751</v>
      </c>
      <c r="I31" s="41">
        <v>195800</v>
      </c>
      <c r="J31" s="60">
        <v>101032</v>
      </c>
      <c r="K31" s="55">
        <f t="shared" si="1"/>
        <v>296832</v>
      </c>
      <c r="L31" s="23"/>
    </row>
    <row r="32" spans="2:12" ht="12.75">
      <c r="B32" s="55" t="s">
        <v>150</v>
      </c>
      <c r="C32" s="41">
        <v>79727</v>
      </c>
      <c r="D32" s="41">
        <v>0</v>
      </c>
      <c r="E32" s="41">
        <v>0</v>
      </c>
      <c r="F32" s="42">
        <v>0</v>
      </c>
      <c r="G32" s="42">
        <v>0</v>
      </c>
      <c r="H32" s="41">
        <f t="shared" si="0"/>
        <v>79727</v>
      </c>
      <c r="I32" s="41">
        <v>79800</v>
      </c>
      <c r="J32" s="60">
        <v>0</v>
      </c>
      <c r="K32" s="55">
        <f t="shared" si="1"/>
        <v>79800</v>
      </c>
      <c r="L32" s="23"/>
    </row>
    <row r="33" spans="2:12" ht="12.75">
      <c r="B33" s="55" t="s">
        <v>151</v>
      </c>
      <c r="C33" s="41">
        <v>0</v>
      </c>
      <c r="D33" s="41">
        <v>226327</v>
      </c>
      <c r="E33" s="41">
        <v>0</v>
      </c>
      <c r="F33" s="42">
        <v>0</v>
      </c>
      <c r="G33" s="42">
        <v>0</v>
      </c>
      <c r="H33" s="41">
        <f t="shared" si="0"/>
        <v>226327</v>
      </c>
      <c r="I33" s="41">
        <v>226400</v>
      </c>
      <c r="J33" s="60">
        <v>68303</v>
      </c>
      <c r="K33" s="55">
        <f t="shared" si="1"/>
        <v>294703</v>
      </c>
      <c r="L33" s="23"/>
    </row>
    <row r="34" spans="2:12" ht="12.75">
      <c r="B34" s="55" t="s">
        <v>152</v>
      </c>
      <c r="C34" s="41">
        <v>79727</v>
      </c>
      <c r="D34" s="41">
        <v>0</v>
      </c>
      <c r="E34" s="41">
        <v>0</v>
      </c>
      <c r="F34" s="42">
        <v>0</v>
      </c>
      <c r="G34" s="42">
        <v>0</v>
      </c>
      <c r="H34" s="41">
        <f t="shared" si="0"/>
        <v>79727</v>
      </c>
      <c r="I34" s="41">
        <v>79800</v>
      </c>
      <c r="J34" s="60">
        <v>0</v>
      </c>
      <c r="K34" s="55">
        <f t="shared" si="1"/>
        <v>79800</v>
      </c>
      <c r="L34" s="23"/>
    </row>
    <row r="35" spans="2:12" ht="12.75">
      <c r="B35" s="55" t="s">
        <v>153</v>
      </c>
      <c r="C35" s="41">
        <v>79727</v>
      </c>
      <c r="D35" s="41">
        <v>0</v>
      </c>
      <c r="E35" s="41">
        <v>0</v>
      </c>
      <c r="F35" s="42">
        <v>0</v>
      </c>
      <c r="G35" s="42">
        <v>0</v>
      </c>
      <c r="H35" s="41">
        <f t="shared" si="0"/>
        <v>79727</v>
      </c>
      <c r="I35" s="41">
        <v>79800</v>
      </c>
      <c r="J35" s="60">
        <v>0</v>
      </c>
      <c r="K35" s="55">
        <f t="shared" si="1"/>
        <v>79800</v>
      </c>
      <c r="L35" s="23"/>
    </row>
    <row r="36" spans="2:12" ht="12.75">
      <c r="B36" s="55" t="s">
        <v>554</v>
      </c>
      <c r="C36" s="41">
        <v>79727</v>
      </c>
      <c r="D36" s="41">
        <v>0</v>
      </c>
      <c r="E36" s="41">
        <v>0</v>
      </c>
      <c r="F36" s="42">
        <v>0</v>
      </c>
      <c r="G36" s="42">
        <v>0</v>
      </c>
      <c r="H36" s="41">
        <f t="shared" si="0"/>
        <v>79727</v>
      </c>
      <c r="I36" s="41">
        <v>79800</v>
      </c>
      <c r="J36" s="60">
        <v>0</v>
      </c>
      <c r="K36" s="55">
        <f t="shared" si="1"/>
        <v>79800</v>
      </c>
      <c r="L36" s="23"/>
    </row>
    <row r="37" spans="2:12" ht="12.75">
      <c r="B37" s="55" t="s">
        <v>154</v>
      </c>
      <c r="C37" s="41">
        <v>79727</v>
      </c>
      <c r="D37" s="41">
        <v>0</v>
      </c>
      <c r="E37" s="41">
        <v>0</v>
      </c>
      <c r="F37" s="42">
        <v>0</v>
      </c>
      <c r="G37" s="42">
        <v>0</v>
      </c>
      <c r="H37" s="41">
        <f t="shared" si="0"/>
        <v>79727</v>
      </c>
      <c r="I37" s="41">
        <v>79800</v>
      </c>
      <c r="J37" s="60">
        <v>0</v>
      </c>
      <c r="K37" s="55">
        <f t="shared" si="1"/>
        <v>79800</v>
      </c>
      <c r="L37" s="23"/>
    </row>
    <row r="38" spans="2:12" ht="12.75">
      <c r="B38" s="55" t="s">
        <v>155</v>
      </c>
      <c r="C38" s="41">
        <v>107185</v>
      </c>
      <c r="D38" s="41">
        <v>0</v>
      </c>
      <c r="E38" s="41">
        <v>0</v>
      </c>
      <c r="F38" s="42">
        <v>0</v>
      </c>
      <c r="G38" s="42">
        <v>0</v>
      </c>
      <c r="H38" s="41">
        <f t="shared" si="0"/>
        <v>107185</v>
      </c>
      <c r="I38" s="41">
        <v>107200</v>
      </c>
      <c r="J38" s="60">
        <v>0</v>
      </c>
      <c r="K38" s="55">
        <f t="shared" si="1"/>
        <v>107200</v>
      </c>
      <c r="L38" s="23"/>
    </row>
    <row r="39" spans="2:12" ht="12.75">
      <c r="B39" s="55" t="s">
        <v>156</v>
      </c>
      <c r="C39" s="41">
        <v>0</v>
      </c>
      <c r="D39" s="41">
        <v>294735</v>
      </c>
      <c r="E39" s="41">
        <v>0</v>
      </c>
      <c r="F39" s="42">
        <v>0</v>
      </c>
      <c r="G39" s="42">
        <v>0</v>
      </c>
      <c r="H39" s="41">
        <f t="shared" si="0"/>
        <v>294735</v>
      </c>
      <c r="I39" s="41">
        <v>294800</v>
      </c>
      <c r="J39" s="60">
        <v>62611</v>
      </c>
      <c r="K39" s="55">
        <f t="shared" si="1"/>
        <v>357411</v>
      </c>
      <c r="L39" s="23"/>
    </row>
    <row r="40" spans="2:12" ht="12.75">
      <c r="B40" s="55" t="s">
        <v>157</v>
      </c>
      <c r="C40" s="41">
        <v>79727</v>
      </c>
      <c r="D40" s="41">
        <v>0</v>
      </c>
      <c r="E40" s="41">
        <v>0</v>
      </c>
      <c r="F40" s="42">
        <v>0</v>
      </c>
      <c r="G40" s="42">
        <v>0</v>
      </c>
      <c r="H40" s="41">
        <f t="shared" si="0"/>
        <v>79727</v>
      </c>
      <c r="I40" s="41">
        <v>79800</v>
      </c>
      <c r="J40" s="60">
        <v>19922</v>
      </c>
      <c r="K40" s="55">
        <f t="shared" si="1"/>
        <v>99722</v>
      </c>
      <c r="L40" s="23"/>
    </row>
    <row r="41" spans="2:12" ht="12.75">
      <c r="B41" s="55" t="s">
        <v>158</v>
      </c>
      <c r="C41" s="41">
        <v>79727</v>
      </c>
      <c r="D41" s="41">
        <v>0</v>
      </c>
      <c r="E41" s="41">
        <v>0</v>
      </c>
      <c r="F41" s="42">
        <v>0</v>
      </c>
      <c r="G41" s="42">
        <v>0</v>
      </c>
      <c r="H41" s="41">
        <f t="shared" si="0"/>
        <v>79727</v>
      </c>
      <c r="I41" s="41">
        <v>79800</v>
      </c>
      <c r="J41" s="60">
        <v>0</v>
      </c>
      <c r="K41" s="55">
        <f t="shared" si="1"/>
        <v>79800</v>
      </c>
      <c r="L41" s="23"/>
    </row>
    <row r="42" spans="2:12" ht="12.75">
      <c r="B42" s="55" t="s">
        <v>159</v>
      </c>
      <c r="C42" s="41">
        <v>79727</v>
      </c>
      <c r="D42" s="41">
        <v>0</v>
      </c>
      <c r="E42" s="41">
        <v>0</v>
      </c>
      <c r="F42" s="42">
        <v>0</v>
      </c>
      <c r="G42" s="42">
        <v>0</v>
      </c>
      <c r="H42" s="41">
        <f t="shared" si="0"/>
        <v>79727</v>
      </c>
      <c r="I42" s="41">
        <v>79800</v>
      </c>
      <c r="J42" s="60">
        <v>0</v>
      </c>
      <c r="K42" s="55">
        <f t="shared" si="1"/>
        <v>79800</v>
      </c>
      <c r="L42" s="23"/>
    </row>
    <row r="43" spans="2:12" ht="12.75">
      <c r="B43" s="55" t="s">
        <v>160</v>
      </c>
      <c r="C43" s="41">
        <v>1108138</v>
      </c>
      <c r="D43" s="41">
        <v>2220299</v>
      </c>
      <c r="E43" s="41">
        <v>6125833</v>
      </c>
      <c r="F43" s="42">
        <v>11750061</v>
      </c>
      <c r="G43" s="42">
        <v>37894044</v>
      </c>
      <c r="H43" s="41">
        <f t="shared" si="0"/>
        <v>59098375</v>
      </c>
      <c r="I43" s="41">
        <v>59098700</v>
      </c>
      <c r="J43" s="60">
        <v>7667053</v>
      </c>
      <c r="K43" s="55">
        <f t="shared" si="1"/>
        <v>66765753</v>
      </c>
      <c r="L43" s="23"/>
    </row>
    <row r="44" spans="2:12" ht="12.75">
      <c r="B44" s="55" t="s">
        <v>161</v>
      </c>
      <c r="C44" s="41">
        <v>79727</v>
      </c>
      <c r="D44" s="41">
        <v>0</v>
      </c>
      <c r="E44" s="41">
        <v>0</v>
      </c>
      <c r="F44" s="42">
        <v>0</v>
      </c>
      <c r="G44" s="42">
        <v>0</v>
      </c>
      <c r="H44" s="41">
        <f t="shared" si="0"/>
        <v>79727</v>
      </c>
      <c r="I44" s="41">
        <v>79800</v>
      </c>
      <c r="J44" s="60">
        <v>0</v>
      </c>
      <c r="K44" s="55">
        <f t="shared" si="1"/>
        <v>79800</v>
      </c>
      <c r="L44" s="23"/>
    </row>
    <row r="45" spans="2:12" ht="12.75">
      <c r="B45" s="55" t="s">
        <v>162</v>
      </c>
      <c r="C45" s="41">
        <v>79727</v>
      </c>
      <c r="D45" s="41">
        <v>0</v>
      </c>
      <c r="E45" s="41">
        <v>0</v>
      </c>
      <c r="F45" s="42">
        <v>0</v>
      </c>
      <c r="G45" s="42">
        <v>0</v>
      </c>
      <c r="H45" s="41">
        <f t="shared" si="0"/>
        <v>79727</v>
      </c>
      <c r="I45" s="41">
        <v>79800</v>
      </c>
      <c r="J45" s="60">
        <v>0</v>
      </c>
      <c r="K45" s="55">
        <f t="shared" si="1"/>
        <v>79800</v>
      </c>
      <c r="L45" s="23"/>
    </row>
    <row r="46" spans="2:12" ht="12.75">
      <c r="B46" s="55" t="s">
        <v>163</v>
      </c>
      <c r="C46" s="41">
        <v>79727</v>
      </c>
      <c r="D46" s="41">
        <v>0</v>
      </c>
      <c r="E46" s="41">
        <v>0</v>
      </c>
      <c r="F46" s="42">
        <v>0</v>
      </c>
      <c r="G46" s="42">
        <v>0</v>
      </c>
      <c r="H46" s="41">
        <f t="shared" si="0"/>
        <v>79727</v>
      </c>
      <c r="I46" s="41">
        <v>79800</v>
      </c>
      <c r="J46" s="60">
        <v>0</v>
      </c>
      <c r="K46" s="55">
        <f t="shared" si="1"/>
        <v>79800</v>
      </c>
      <c r="L46" s="23"/>
    </row>
    <row r="47" spans="2:12" ht="12.75">
      <c r="B47" s="55" t="s">
        <v>3</v>
      </c>
      <c r="C47" s="41">
        <v>79727</v>
      </c>
      <c r="D47" s="41">
        <v>0</v>
      </c>
      <c r="E47" s="41">
        <v>0</v>
      </c>
      <c r="F47" s="42">
        <v>0</v>
      </c>
      <c r="G47" s="42">
        <v>0</v>
      </c>
      <c r="H47" s="41">
        <f t="shared" si="0"/>
        <v>79727</v>
      </c>
      <c r="I47" s="41">
        <v>79800</v>
      </c>
      <c r="J47" s="60">
        <v>39844</v>
      </c>
      <c r="K47" s="55">
        <f t="shared" si="1"/>
        <v>119644</v>
      </c>
      <c r="L47" s="23"/>
    </row>
    <row r="48" spans="2:12" ht="12.75">
      <c r="B48" s="55" t="s">
        <v>164</v>
      </c>
      <c r="C48" s="41">
        <v>0</v>
      </c>
      <c r="D48" s="41">
        <v>397766</v>
      </c>
      <c r="E48" s="41">
        <v>0</v>
      </c>
      <c r="F48" s="42">
        <v>0</v>
      </c>
      <c r="G48" s="42">
        <v>0</v>
      </c>
      <c r="H48" s="41">
        <f t="shared" si="0"/>
        <v>397766</v>
      </c>
      <c r="I48" s="41">
        <v>397800</v>
      </c>
      <c r="J48" s="60">
        <v>315903</v>
      </c>
      <c r="K48" s="55">
        <f t="shared" si="1"/>
        <v>713703</v>
      </c>
      <c r="L48" s="23"/>
    </row>
    <row r="49" spans="2:12" ht="12.75">
      <c r="B49" s="55" t="s">
        <v>165</v>
      </c>
      <c r="C49" s="41">
        <v>79727</v>
      </c>
      <c r="D49" s="41">
        <v>0</v>
      </c>
      <c r="E49" s="41">
        <v>0</v>
      </c>
      <c r="F49" s="42">
        <v>0</v>
      </c>
      <c r="G49" s="42">
        <v>0</v>
      </c>
      <c r="H49" s="41">
        <f t="shared" si="0"/>
        <v>79727</v>
      </c>
      <c r="I49" s="41">
        <v>79800</v>
      </c>
      <c r="J49" s="60">
        <v>0</v>
      </c>
      <c r="K49" s="55">
        <f t="shared" si="1"/>
        <v>79800</v>
      </c>
      <c r="L49" s="23"/>
    </row>
    <row r="50" spans="2:12" ht="12.75">
      <c r="B50" s="55" t="s">
        <v>166</v>
      </c>
      <c r="C50" s="41">
        <v>79727</v>
      </c>
      <c r="D50" s="41">
        <v>0</v>
      </c>
      <c r="E50" s="41">
        <v>0</v>
      </c>
      <c r="F50" s="42">
        <v>0</v>
      </c>
      <c r="G50" s="42">
        <v>0</v>
      </c>
      <c r="H50" s="41">
        <f t="shared" si="0"/>
        <v>79727</v>
      </c>
      <c r="I50" s="41">
        <v>79800</v>
      </c>
      <c r="J50" s="60">
        <v>0</v>
      </c>
      <c r="K50" s="55">
        <f t="shared" si="1"/>
        <v>79800</v>
      </c>
      <c r="L50" s="23"/>
    </row>
    <row r="51" spans="2:12" ht="12.75">
      <c r="B51" s="55" t="s">
        <v>564</v>
      </c>
      <c r="C51" s="41">
        <v>0</v>
      </c>
      <c r="D51" s="41">
        <v>333666</v>
      </c>
      <c r="E51" s="41">
        <v>0</v>
      </c>
      <c r="F51" s="42">
        <v>0</v>
      </c>
      <c r="G51" s="42">
        <v>0</v>
      </c>
      <c r="H51" s="41">
        <f t="shared" si="0"/>
        <v>333666</v>
      </c>
      <c r="I51" s="41">
        <v>333700</v>
      </c>
      <c r="J51" s="60">
        <v>257561</v>
      </c>
      <c r="K51" s="55">
        <f t="shared" si="1"/>
        <v>591261</v>
      </c>
      <c r="L51" s="30"/>
    </row>
    <row r="52" spans="2:12" ht="12.75">
      <c r="B52" s="55" t="s">
        <v>167</v>
      </c>
      <c r="C52" s="41">
        <v>79727</v>
      </c>
      <c r="D52" s="41">
        <v>0</v>
      </c>
      <c r="E52" s="41">
        <v>0</v>
      </c>
      <c r="F52" s="42">
        <v>0</v>
      </c>
      <c r="G52" s="42">
        <v>0</v>
      </c>
      <c r="H52" s="41">
        <f t="shared" si="0"/>
        <v>79727</v>
      </c>
      <c r="I52" s="41">
        <v>79800</v>
      </c>
      <c r="J52" s="60">
        <v>0</v>
      </c>
      <c r="K52" s="55">
        <f t="shared" si="1"/>
        <v>79800</v>
      </c>
      <c r="L52" s="23"/>
    </row>
    <row r="53" spans="2:12" ht="12.75">
      <c r="B53" s="55" t="s">
        <v>168</v>
      </c>
      <c r="C53" s="41">
        <v>0</v>
      </c>
      <c r="D53" s="41">
        <v>331012</v>
      </c>
      <c r="E53" s="41">
        <v>0</v>
      </c>
      <c r="F53" s="42">
        <v>0</v>
      </c>
      <c r="G53" s="42">
        <v>0</v>
      </c>
      <c r="H53" s="41">
        <f t="shared" si="0"/>
        <v>331012</v>
      </c>
      <c r="I53" s="41">
        <v>331100</v>
      </c>
      <c r="J53" s="60">
        <v>95340</v>
      </c>
      <c r="K53" s="55">
        <f t="shared" si="1"/>
        <v>426440</v>
      </c>
      <c r="L53" s="23"/>
    </row>
    <row r="54" spans="2:12" ht="12.75">
      <c r="B54" s="55" t="s">
        <v>169</v>
      </c>
      <c r="C54" s="41">
        <v>79727</v>
      </c>
      <c r="D54" s="41">
        <v>0</v>
      </c>
      <c r="E54" s="41">
        <v>0</v>
      </c>
      <c r="F54" s="42">
        <v>0</v>
      </c>
      <c r="G54" s="42">
        <v>0</v>
      </c>
      <c r="H54" s="41">
        <f t="shared" si="0"/>
        <v>79727</v>
      </c>
      <c r="I54" s="41">
        <v>79800</v>
      </c>
      <c r="J54" s="60">
        <v>0</v>
      </c>
      <c r="K54" s="55">
        <f t="shared" si="1"/>
        <v>79800</v>
      </c>
      <c r="L54" s="23"/>
    </row>
    <row r="55" spans="2:12" ht="12.75">
      <c r="B55" s="55" t="s">
        <v>51</v>
      </c>
      <c r="C55" s="41">
        <v>119836</v>
      </c>
      <c r="D55" s="41">
        <v>0</v>
      </c>
      <c r="E55" s="41">
        <v>0</v>
      </c>
      <c r="F55" s="42">
        <v>0</v>
      </c>
      <c r="G55" s="42">
        <v>0</v>
      </c>
      <c r="H55" s="41">
        <f t="shared" si="0"/>
        <v>119836</v>
      </c>
      <c r="I55" s="41">
        <v>119900</v>
      </c>
      <c r="J55" s="60">
        <v>79687</v>
      </c>
      <c r="K55" s="55">
        <f t="shared" si="1"/>
        <v>199587</v>
      </c>
      <c r="L55" s="23"/>
    </row>
    <row r="56" spans="2:12" ht="12.75">
      <c r="B56" s="55" t="s">
        <v>170</v>
      </c>
      <c r="C56" s="41">
        <v>179498</v>
      </c>
      <c r="D56" s="41">
        <v>0</v>
      </c>
      <c r="E56" s="41">
        <v>0</v>
      </c>
      <c r="F56" s="42">
        <v>0</v>
      </c>
      <c r="G56" s="42">
        <v>0</v>
      </c>
      <c r="H56" s="41">
        <f t="shared" si="0"/>
        <v>179498</v>
      </c>
      <c r="I56" s="41">
        <v>179500</v>
      </c>
      <c r="J56" s="60">
        <v>81110</v>
      </c>
      <c r="K56" s="55">
        <f t="shared" si="1"/>
        <v>260610</v>
      </c>
      <c r="L56" s="23"/>
    </row>
    <row r="57" spans="2:12" ht="12.75">
      <c r="B57" s="55" t="s">
        <v>171</v>
      </c>
      <c r="C57" s="41">
        <v>79727</v>
      </c>
      <c r="D57" s="41">
        <v>0</v>
      </c>
      <c r="E57" s="41">
        <v>0</v>
      </c>
      <c r="F57" s="42">
        <v>0</v>
      </c>
      <c r="G57" s="42">
        <v>0</v>
      </c>
      <c r="H57" s="41">
        <f t="shared" si="0"/>
        <v>79727</v>
      </c>
      <c r="I57" s="41">
        <v>79800</v>
      </c>
      <c r="J57" s="60">
        <v>0</v>
      </c>
      <c r="K57" s="55">
        <f t="shared" si="1"/>
        <v>79800</v>
      </c>
      <c r="L57" s="23"/>
    </row>
    <row r="58" spans="2:12" ht="12.75">
      <c r="B58" s="55" t="s">
        <v>172</v>
      </c>
      <c r="C58" s="41">
        <v>79727</v>
      </c>
      <c r="D58" s="41">
        <v>0</v>
      </c>
      <c r="E58" s="41">
        <v>0</v>
      </c>
      <c r="F58" s="42">
        <v>0</v>
      </c>
      <c r="G58" s="42">
        <v>0</v>
      </c>
      <c r="H58" s="41">
        <f t="shared" si="0"/>
        <v>79727</v>
      </c>
      <c r="I58" s="41">
        <v>79800</v>
      </c>
      <c r="J58" s="60">
        <v>0</v>
      </c>
      <c r="K58" s="55">
        <f t="shared" si="1"/>
        <v>79800</v>
      </c>
      <c r="L58" s="23"/>
    </row>
    <row r="59" spans="2:12" ht="12.75">
      <c r="B59" s="55" t="s">
        <v>173</v>
      </c>
      <c r="C59" s="41">
        <v>0</v>
      </c>
      <c r="D59" s="41">
        <v>0</v>
      </c>
      <c r="E59" s="41">
        <v>2392924</v>
      </c>
      <c r="F59" s="42">
        <v>0</v>
      </c>
      <c r="G59" s="42">
        <v>0</v>
      </c>
      <c r="H59" s="41">
        <f t="shared" si="0"/>
        <v>2392924</v>
      </c>
      <c r="I59" s="41">
        <v>2393000</v>
      </c>
      <c r="J59" s="60">
        <v>468163</v>
      </c>
      <c r="K59" s="55">
        <f t="shared" si="1"/>
        <v>2861163</v>
      </c>
      <c r="L59" s="23"/>
    </row>
    <row r="60" spans="2:12" ht="12.75">
      <c r="B60" s="55" t="s">
        <v>174</v>
      </c>
      <c r="C60" s="41">
        <v>148516</v>
      </c>
      <c r="D60" s="41">
        <v>0</v>
      </c>
      <c r="E60" s="41">
        <v>0</v>
      </c>
      <c r="F60" s="42">
        <v>0</v>
      </c>
      <c r="G60" s="42">
        <v>0</v>
      </c>
      <c r="H60" s="41">
        <f t="shared" si="0"/>
        <v>148516</v>
      </c>
      <c r="I60" s="41">
        <v>148600</v>
      </c>
      <c r="J60" s="60">
        <v>36998</v>
      </c>
      <c r="K60" s="55">
        <f t="shared" si="1"/>
        <v>185598</v>
      </c>
      <c r="L60" s="23"/>
    </row>
    <row r="61" spans="2:12" ht="12.75">
      <c r="B61" s="55" t="s">
        <v>175</v>
      </c>
      <c r="C61" s="41">
        <v>79727</v>
      </c>
      <c r="D61" s="41">
        <v>0</v>
      </c>
      <c r="E61" s="41">
        <v>0</v>
      </c>
      <c r="F61" s="42">
        <v>0</v>
      </c>
      <c r="G61" s="42">
        <v>0</v>
      </c>
      <c r="H61" s="41">
        <f t="shared" si="0"/>
        <v>79727</v>
      </c>
      <c r="I61" s="41">
        <v>79800</v>
      </c>
      <c r="J61" s="60">
        <v>0</v>
      </c>
      <c r="K61" s="55">
        <f t="shared" si="1"/>
        <v>79800</v>
      </c>
      <c r="L61" s="23"/>
    </row>
    <row r="62" spans="2:12" ht="12.75">
      <c r="B62" s="55" t="s">
        <v>179</v>
      </c>
      <c r="C62" s="41">
        <v>79727</v>
      </c>
      <c r="D62" s="41">
        <v>0</v>
      </c>
      <c r="E62" s="41">
        <v>0</v>
      </c>
      <c r="F62" s="42">
        <v>0</v>
      </c>
      <c r="G62" s="42">
        <v>0</v>
      </c>
      <c r="H62" s="41">
        <f t="shared" si="0"/>
        <v>79727</v>
      </c>
      <c r="I62" s="41">
        <v>79800</v>
      </c>
      <c r="J62" s="60">
        <v>0</v>
      </c>
      <c r="K62" s="55">
        <f t="shared" si="1"/>
        <v>79800</v>
      </c>
      <c r="L62" s="23"/>
    </row>
    <row r="63" spans="2:12" ht="12.75">
      <c r="B63" s="55" t="s">
        <v>177</v>
      </c>
      <c r="C63" s="41">
        <v>79727</v>
      </c>
      <c r="D63" s="41">
        <v>0</v>
      </c>
      <c r="E63" s="41">
        <v>0</v>
      </c>
      <c r="F63" s="42">
        <v>0</v>
      </c>
      <c r="G63" s="42">
        <v>0</v>
      </c>
      <c r="H63" s="41">
        <f t="shared" si="0"/>
        <v>79727</v>
      </c>
      <c r="I63" s="41">
        <v>79800</v>
      </c>
      <c r="J63" s="60">
        <v>0</v>
      </c>
      <c r="K63" s="55">
        <f t="shared" si="1"/>
        <v>79800</v>
      </c>
      <c r="L63" s="23"/>
    </row>
    <row r="64" spans="2:12" ht="12.75">
      <c r="B64" s="55" t="s">
        <v>178</v>
      </c>
      <c r="C64" s="41">
        <v>79727</v>
      </c>
      <c r="D64" s="41">
        <v>0</v>
      </c>
      <c r="E64" s="41">
        <v>0</v>
      </c>
      <c r="F64" s="42">
        <v>0</v>
      </c>
      <c r="G64" s="42">
        <v>0</v>
      </c>
      <c r="H64" s="41">
        <f t="shared" si="0"/>
        <v>79727</v>
      </c>
      <c r="I64" s="41">
        <v>79800</v>
      </c>
      <c r="J64" s="60">
        <v>0</v>
      </c>
      <c r="K64" s="55">
        <f t="shared" si="1"/>
        <v>79800</v>
      </c>
      <c r="L64" s="23"/>
    </row>
    <row r="65" spans="2:12" ht="12.75">
      <c r="B65" s="55" t="s">
        <v>180</v>
      </c>
      <c r="C65" s="41">
        <v>0</v>
      </c>
      <c r="D65" s="41">
        <v>317079</v>
      </c>
      <c r="E65" s="41">
        <v>0</v>
      </c>
      <c r="F65" s="42">
        <v>0</v>
      </c>
      <c r="G65" s="42">
        <v>0</v>
      </c>
      <c r="H65" s="41">
        <f t="shared" si="0"/>
        <v>317079</v>
      </c>
      <c r="I65" s="41">
        <v>317100</v>
      </c>
      <c r="J65" s="60">
        <v>91071</v>
      </c>
      <c r="K65" s="55">
        <f t="shared" si="1"/>
        <v>408171</v>
      </c>
      <c r="L65" s="23"/>
    </row>
    <row r="66" spans="2:12" ht="12.75">
      <c r="B66" s="55" t="s">
        <v>181</v>
      </c>
      <c r="C66" s="41">
        <v>79727</v>
      </c>
      <c r="D66" s="41">
        <v>0</v>
      </c>
      <c r="E66" s="41">
        <v>0</v>
      </c>
      <c r="F66" s="42">
        <v>0</v>
      </c>
      <c r="G66" s="42">
        <v>0</v>
      </c>
      <c r="H66" s="41">
        <f t="shared" si="0"/>
        <v>79727</v>
      </c>
      <c r="I66" s="41">
        <v>79800</v>
      </c>
      <c r="J66" s="60">
        <v>0</v>
      </c>
      <c r="K66" s="55">
        <f t="shared" si="1"/>
        <v>79800</v>
      </c>
      <c r="L66" s="23"/>
    </row>
    <row r="67" spans="2:12" ht="12.75">
      <c r="B67" s="55" t="s">
        <v>182</v>
      </c>
      <c r="C67" s="41">
        <v>79727</v>
      </c>
      <c r="D67" s="41">
        <v>0</v>
      </c>
      <c r="E67" s="41">
        <v>0</v>
      </c>
      <c r="F67" s="42">
        <v>0</v>
      </c>
      <c r="G67" s="42">
        <v>0</v>
      </c>
      <c r="H67" s="41">
        <f t="shared" si="0"/>
        <v>79727</v>
      </c>
      <c r="I67" s="41">
        <v>79800</v>
      </c>
      <c r="J67" s="60">
        <v>0</v>
      </c>
      <c r="K67" s="55">
        <f t="shared" si="1"/>
        <v>79800</v>
      </c>
      <c r="L67" s="23"/>
    </row>
    <row r="68" spans="2:12" ht="12.75">
      <c r="B68" s="55" t="s">
        <v>183</v>
      </c>
      <c r="C68" s="41">
        <v>79727</v>
      </c>
      <c r="D68" s="41">
        <v>0</v>
      </c>
      <c r="E68" s="41">
        <v>0</v>
      </c>
      <c r="F68" s="42">
        <v>0</v>
      </c>
      <c r="G68" s="42">
        <v>0</v>
      </c>
      <c r="H68" s="41">
        <f t="shared" si="0"/>
        <v>79727</v>
      </c>
      <c r="I68" s="41">
        <v>79800</v>
      </c>
      <c r="J68" s="60">
        <v>0</v>
      </c>
      <c r="K68" s="55">
        <f t="shared" si="1"/>
        <v>79800</v>
      </c>
      <c r="L68" s="23"/>
    </row>
    <row r="69" spans="2:12" ht="12.75">
      <c r="B69" s="55" t="s">
        <v>184</v>
      </c>
      <c r="C69" s="41">
        <v>79727</v>
      </c>
      <c r="D69" s="41">
        <v>0</v>
      </c>
      <c r="E69" s="41">
        <v>0</v>
      </c>
      <c r="F69" s="42">
        <v>0</v>
      </c>
      <c r="G69" s="42">
        <v>0</v>
      </c>
      <c r="H69" s="41">
        <f t="shared" si="0"/>
        <v>79727</v>
      </c>
      <c r="I69" s="41">
        <v>79800</v>
      </c>
      <c r="J69" s="60">
        <v>29883</v>
      </c>
      <c r="K69" s="55">
        <f t="shared" si="1"/>
        <v>109683</v>
      </c>
      <c r="L69" s="23"/>
    </row>
    <row r="70" spans="2:12" ht="12.75">
      <c r="B70" s="55" t="s">
        <v>185</v>
      </c>
      <c r="C70" s="41">
        <v>0</v>
      </c>
      <c r="D70" s="41">
        <v>0</v>
      </c>
      <c r="E70" s="41">
        <v>1292931</v>
      </c>
      <c r="F70" s="42">
        <v>0</v>
      </c>
      <c r="G70" s="42">
        <v>0</v>
      </c>
      <c r="H70" s="41">
        <f t="shared" si="0"/>
        <v>1292931</v>
      </c>
      <c r="I70" s="41">
        <v>1293000</v>
      </c>
      <c r="J70" s="60">
        <v>331556</v>
      </c>
      <c r="K70" s="55">
        <f t="shared" si="1"/>
        <v>1624556</v>
      </c>
      <c r="L70" s="23"/>
    </row>
    <row r="71" spans="2:12" ht="12.75">
      <c r="B71" s="55" t="s">
        <v>186</v>
      </c>
      <c r="C71" s="41">
        <v>79727</v>
      </c>
      <c r="D71" s="41">
        <v>0</v>
      </c>
      <c r="E71" s="41">
        <v>0</v>
      </c>
      <c r="F71" s="42">
        <v>0</v>
      </c>
      <c r="G71" s="42">
        <v>0</v>
      </c>
      <c r="H71" s="41">
        <f t="shared" si="0"/>
        <v>79727</v>
      </c>
      <c r="I71" s="41">
        <v>79800</v>
      </c>
      <c r="J71" s="60">
        <v>0</v>
      </c>
      <c r="K71" s="55">
        <f t="shared" si="1"/>
        <v>79800</v>
      </c>
      <c r="L71" s="23"/>
    </row>
    <row r="72" spans="2:12" ht="12.75">
      <c r="B72" s="55" t="s">
        <v>187</v>
      </c>
      <c r="C72" s="41">
        <v>79727</v>
      </c>
      <c r="D72" s="41">
        <v>0</v>
      </c>
      <c r="E72" s="41">
        <v>0</v>
      </c>
      <c r="F72" s="42">
        <v>0</v>
      </c>
      <c r="G72" s="42">
        <v>0</v>
      </c>
      <c r="H72" s="41">
        <f aca="true" t="shared" si="2" ref="H72:H128">SUM(C72:G72)</f>
        <v>79727</v>
      </c>
      <c r="I72" s="41">
        <v>79800</v>
      </c>
      <c r="J72" s="60">
        <v>0</v>
      </c>
      <c r="K72" s="55">
        <f aca="true" t="shared" si="3" ref="K72:K128">SUM(I72:J72)</f>
        <v>79800</v>
      </c>
      <c r="L72" s="23"/>
    </row>
    <row r="73" spans="2:12" ht="12.75">
      <c r="B73" s="55" t="s">
        <v>188</v>
      </c>
      <c r="C73" s="41">
        <v>79727</v>
      </c>
      <c r="D73" s="41">
        <v>0</v>
      </c>
      <c r="E73" s="41">
        <v>0</v>
      </c>
      <c r="F73" s="42">
        <v>0</v>
      </c>
      <c r="G73" s="42">
        <v>0</v>
      </c>
      <c r="H73" s="41">
        <f t="shared" si="2"/>
        <v>79727</v>
      </c>
      <c r="I73" s="41">
        <v>79800</v>
      </c>
      <c r="J73" s="60">
        <v>0</v>
      </c>
      <c r="K73" s="55">
        <f t="shared" si="3"/>
        <v>79800</v>
      </c>
      <c r="L73" s="23"/>
    </row>
    <row r="74" spans="2:12" ht="12.75">
      <c r="B74" s="55" t="s">
        <v>190</v>
      </c>
      <c r="C74" s="41">
        <v>79727</v>
      </c>
      <c r="D74" s="41">
        <v>0</v>
      </c>
      <c r="E74" s="41">
        <v>0</v>
      </c>
      <c r="F74" s="42">
        <v>0</v>
      </c>
      <c r="G74" s="42">
        <v>0</v>
      </c>
      <c r="H74" s="41">
        <f t="shared" si="2"/>
        <v>79727</v>
      </c>
      <c r="I74" s="41">
        <v>79800</v>
      </c>
      <c r="J74" s="60">
        <v>0</v>
      </c>
      <c r="K74" s="55">
        <f t="shared" si="3"/>
        <v>79800</v>
      </c>
      <c r="L74" s="23"/>
    </row>
    <row r="75" spans="2:12" ht="12.75">
      <c r="B75" s="55" t="s">
        <v>189</v>
      </c>
      <c r="C75" s="41">
        <v>79727</v>
      </c>
      <c r="D75" s="41">
        <v>0</v>
      </c>
      <c r="E75" s="41">
        <v>0</v>
      </c>
      <c r="F75" s="42">
        <v>0</v>
      </c>
      <c r="G75" s="42">
        <v>0</v>
      </c>
      <c r="H75" s="41">
        <f t="shared" si="2"/>
        <v>79727</v>
      </c>
      <c r="I75" s="41">
        <v>79800</v>
      </c>
      <c r="J75" s="60">
        <v>0</v>
      </c>
      <c r="K75" s="55">
        <f t="shared" si="3"/>
        <v>79800</v>
      </c>
      <c r="L75" s="23"/>
    </row>
    <row r="76" spans="2:12" ht="12.75">
      <c r="B76" s="55" t="s">
        <v>191</v>
      </c>
      <c r="C76" s="41">
        <v>79727</v>
      </c>
      <c r="D76" s="41">
        <v>0</v>
      </c>
      <c r="E76" s="41">
        <v>0</v>
      </c>
      <c r="F76" s="42">
        <v>0</v>
      </c>
      <c r="G76" s="42">
        <v>0</v>
      </c>
      <c r="H76" s="41">
        <f t="shared" si="2"/>
        <v>79727</v>
      </c>
      <c r="I76" s="41">
        <v>79800</v>
      </c>
      <c r="J76" s="60">
        <v>0</v>
      </c>
      <c r="K76" s="55">
        <f t="shared" si="3"/>
        <v>79800</v>
      </c>
      <c r="L76" s="23"/>
    </row>
    <row r="77" spans="2:12" ht="12.75">
      <c r="B77" s="55" t="s">
        <v>192</v>
      </c>
      <c r="C77" s="41">
        <v>79727</v>
      </c>
      <c r="D77" s="41">
        <v>0</v>
      </c>
      <c r="E77" s="41">
        <v>0</v>
      </c>
      <c r="F77" s="42">
        <v>0</v>
      </c>
      <c r="G77" s="42">
        <v>0</v>
      </c>
      <c r="H77" s="41">
        <f t="shared" si="2"/>
        <v>79727</v>
      </c>
      <c r="I77" s="41">
        <v>79800</v>
      </c>
      <c r="J77" s="60">
        <v>0</v>
      </c>
      <c r="K77" s="55">
        <f t="shared" si="3"/>
        <v>79800</v>
      </c>
      <c r="L77" s="23"/>
    </row>
    <row r="78" spans="2:12" ht="12.75">
      <c r="B78" s="55" t="s">
        <v>6</v>
      </c>
      <c r="C78" s="41">
        <v>109558</v>
      </c>
      <c r="D78" s="41">
        <v>0</v>
      </c>
      <c r="E78" s="41">
        <v>0</v>
      </c>
      <c r="F78" s="42">
        <v>0</v>
      </c>
      <c r="G78" s="42">
        <v>0</v>
      </c>
      <c r="H78" s="41">
        <f t="shared" si="2"/>
        <v>109558</v>
      </c>
      <c r="I78" s="41">
        <v>109600</v>
      </c>
      <c r="J78" s="60">
        <v>41267</v>
      </c>
      <c r="K78" s="55">
        <f t="shared" si="3"/>
        <v>150867</v>
      </c>
      <c r="L78" s="23"/>
    </row>
    <row r="79" spans="2:12" ht="12.75">
      <c r="B79" s="55" t="s">
        <v>193</v>
      </c>
      <c r="C79" s="41">
        <v>79727</v>
      </c>
      <c r="D79" s="41">
        <v>0</v>
      </c>
      <c r="E79" s="41">
        <v>0</v>
      </c>
      <c r="F79" s="42">
        <v>0</v>
      </c>
      <c r="G79" s="42">
        <v>0</v>
      </c>
      <c r="H79" s="41">
        <f t="shared" si="2"/>
        <v>79727</v>
      </c>
      <c r="I79" s="41">
        <v>79800</v>
      </c>
      <c r="J79" s="60">
        <v>0</v>
      </c>
      <c r="K79" s="55">
        <f t="shared" si="3"/>
        <v>79800</v>
      </c>
      <c r="L79" s="23"/>
    </row>
    <row r="80" spans="2:12" ht="12.75">
      <c r="B80" s="55" t="s">
        <v>194</v>
      </c>
      <c r="C80" s="41">
        <v>0</v>
      </c>
      <c r="D80" s="41">
        <v>0</v>
      </c>
      <c r="E80" s="41">
        <v>0</v>
      </c>
      <c r="F80" s="42">
        <v>5971412</v>
      </c>
      <c r="G80" s="42">
        <v>0</v>
      </c>
      <c r="H80" s="41">
        <f t="shared" si="2"/>
        <v>5971412</v>
      </c>
      <c r="I80" s="41">
        <v>5971500</v>
      </c>
      <c r="J80" s="60">
        <v>1080047</v>
      </c>
      <c r="K80" s="55">
        <f t="shared" si="3"/>
        <v>7051547</v>
      </c>
      <c r="L80" s="23"/>
    </row>
    <row r="81" spans="2:12" ht="12.75">
      <c r="B81" s="55" t="s">
        <v>195</v>
      </c>
      <c r="C81" s="41">
        <v>203347</v>
      </c>
      <c r="D81" s="41">
        <v>0</v>
      </c>
      <c r="E81" s="41">
        <v>0</v>
      </c>
      <c r="F81" s="42">
        <v>0</v>
      </c>
      <c r="G81" s="42">
        <v>0</v>
      </c>
      <c r="H81" s="41">
        <f t="shared" si="2"/>
        <v>203347</v>
      </c>
      <c r="I81" s="41">
        <v>203400</v>
      </c>
      <c r="J81" s="60">
        <v>234793</v>
      </c>
      <c r="K81" s="55">
        <f t="shared" si="3"/>
        <v>438193</v>
      </c>
      <c r="L81" s="23"/>
    </row>
    <row r="82" spans="2:12" ht="12.75">
      <c r="B82" s="55" t="s">
        <v>196</v>
      </c>
      <c r="C82" s="41">
        <v>79727</v>
      </c>
      <c r="D82" s="41">
        <v>0</v>
      </c>
      <c r="E82" s="41">
        <v>0</v>
      </c>
      <c r="F82" s="42">
        <v>0</v>
      </c>
      <c r="G82" s="42">
        <v>0</v>
      </c>
      <c r="H82" s="41">
        <f t="shared" si="2"/>
        <v>79727</v>
      </c>
      <c r="I82" s="41">
        <v>79800</v>
      </c>
      <c r="J82" s="60">
        <v>25614</v>
      </c>
      <c r="K82" s="55">
        <f t="shared" si="3"/>
        <v>105414</v>
      </c>
      <c r="L82" s="23"/>
    </row>
    <row r="83" spans="2:12" ht="12.75">
      <c r="B83" s="55" t="s">
        <v>197</v>
      </c>
      <c r="C83" s="41">
        <v>89768</v>
      </c>
      <c r="D83" s="41">
        <v>0</v>
      </c>
      <c r="E83" s="41">
        <v>0</v>
      </c>
      <c r="F83" s="42">
        <v>0</v>
      </c>
      <c r="G83" s="42">
        <v>0</v>
      </c>
      <c r="H83" s="41">
        <f t="shared" si="2"/>
        <v>89768</v>
      </c>
      <c r="I83" s="41">
        <v>89800</v>
      </c>
      <c r="J83" s="60">
        <v>0</v>
      </c>
      <c r="K83" s="55">
        <f t="shared" si="3"/>
        <v>89800</v>
      </c>
      <c r="L83" s="23"/>
    </row>
    <row r="84" spans="2:12" ht="12.75">
      <c r="B84" s="55" t="s">
        <v>198</v>
      </c>
      <c r="C84" s="41">
        <v>122733</v>
      </c>
      <c r="D84" s="41">
        <v>0</v>
      </c>
      <c r="E84" s="41">
        <v>0</v>
      </c>
      <c r="F84" s="42">
        <v>0</v>
      </c>
      <c r="G84" s="42">
        <v>0</v>
      </c>
      <c r="H84" s="41">
        <f t="shared" si="2"/>
        <v>122733</v>
      </c>
      <c r="I84" s="41">
        <v>122800</v>
      </c>
      <c r="J84" s="60">
        <v>35575</v>
      </c>
      <c r="K84" s="55">
        <f t="shared" si="3"/>
        <v>158375</v>
      </c>
      <c r="L84" s="23"/>
    </row>
    <row r="85" spans="2:12" ht="12.75">
      <c r="B85" s="55" t="s">
        <v>199</v>
      </c>
      <c r="C85" s="41">
        <v>99799</v>
      </c>
      <c r="D85" s="41">
        <v>0</v>
      </c>
      <c r="E85" s="41">
        <v>0</v>
      </c>
      <c r="F85" s="42">
        <v>0</v>
      </c>
      <c r="G85" s="42">
        <v>0</v>
      </c>
      <c r="H85" s="41">
        <f t="shared" si="2"/>
        <v>99799</v>
      </c>
      <c r="I85" s="41">
        <v>99800</v>
      </c>
      <c r="J85" s="60">
        <v>0</v>
      </c>
      <c r="K85" s="55">
        <f t="shared" si="3"/>
        <v>99800</v>
      </c>
      <c r="L85" s="23"/>
    </row>
    <row r="86" spans="2:12" ht="12.75">
      <c r="B86" s="55" t="s">
        <v>200</v>
      </c>
      <c r="C86" s="41">
        <v>79727</v>
      </c>
      <c r="D86" s="41">
        <v>0</v>
      </c>
      <c r="E86" s="41">
        <v>0</v>
      </c>
      <c r="F86" s="42">
        <v>0</v>
      </c>
      <c r="G86" s="42">
        <v>0</v>
      </c>
      <c r="H86" s="41">
        <f t="shared" si="2"/>
        <v>79727</v>
      </c>
      <c r="I86" s="41">
        <v>79800</v>
      </c>
      <c r="J86" s="60">
        <v>0</v>
      </c>
      <c r="K86" s="55">
        <f t="shared" si="3"/>
        <v>79800</v>
      </c>
      <c r="L86" s="23"/>
    </row>
    <row r="87" spans="2:12" ht="12.75">
      <c r="B87" s="55" t="s">
        <v>201</v>
      </c>
      <c r="C87" s="41">
        <v>84220</v>
      </c>
      <c r="D87" s="41">
        <v>0</v>
      </c>
      <c r="E87" s="41">
        <v>0</v>
      </c>
      <c r="F87" s="42">
        <v>0</v>
      </c>
      <c r="G87" s="42">
        <v>0</v>
      </c>
      <c r="H87" s="41">
        <f t="shared" si="2"/>
        <v>84220</v>
      </c>
      <c r="I87" s="41">
        <v>84300</v>
      </c>
      <c r="J87" s="60">
        <v>64034</v>
      </c>
      <c r="K87" s="55">
        <f t="shared" si="3"/>
        <v>148334</v>
      </c>
      <c r="L87" s="23"/>
    </row>
    <row r="88" spans="2:12" ht="12.75">
      <c r="B88" s="55" t="s">
        <v>202</v>
      </c>
      <c r="C88" s="41">
        <v>79727</v>
      </c>
      <c r="D88" s="41">
        <v>0</v>
      </c>
      <c r="E88" s="41">
        <v>0</v>
      </c>
      <c r="F88" s="42">
        <v>0</v>
      </c>
      <c r="G88" s="42">
        <v>0</v>
      </c>
      <c r="H88" s="41">
        <f t="shared" si="2"/>
        <v>79727</v>
      </c>
      <c r="I88" s="41">
        <v>79800</v>
      </c>
      <c r="J88" s="60">
        <v>0</v>
      </c>
      <c r="K88" s="55">
        <f t="shared" si="3"/>
        <v>79800</v>
      </c>
      <c r="L88" s="23"/>
    </row>
    <row r="89" spans="2:12" ht="12.75">
      <c r="B89" s="55" t="s">
        <v>238</v>
      </c>
      <c r="C89" s="41">
        <v>79727</v>
      </c>
      <c r="D89" s="41">
        <v>0</v>
      </c>
      <c r="E89" s="41">
        <v>0</v>
      </c>
      <c r="F89" s="42">
        <v>0</v>
      </c>
      <c r="G89" s="42">
        <v>0</v>
      </c>
      <c r="H89" s="41">
        <f t="shared" si="2"/>
        <v>79727</v>
      </c>
      <c r="I89" s="41">
        <v>79800</v>
      </c>
      <c r="J89" s="60">
        <v>0</v>
      </c>
      <c r="K89" s="55">
        <f t="shared" si="3"/>
        <v>79800</v>
      </c>
      <c r="L89" s="23"/>
    </row>
    <row r="90" spans="2:12" ht="12.75">
      <c r="B90" s="55" t="s">
        <v>239</v>
      </c>
      <c r="C90" s="41">
        <v>79727</v>
      </c>
      <c r="D90" s="41">
        <v>0</v>
      </c>
      <c r="E90" s="41">
        <v>0</v>
      </c>
      <c r="F90" s="42">
        <v>0</v>
      </c>
      <c r="G90" s="42">
        <v>0</v>
      </c>
      <c r="H90" s="41">
        <f t="shared" si="2"/>
        <v>79727</v>
      </c>
      <c r="I90" s="41">
        <v>79800</v>
      </c>
      <c r="J90" s="60">
        <v>0</v>
      </c>
      <c r="K90" s="55">
        <f t="shared" si="3"/>
        <v>79800</v>
      </c>
      <c r="L90" s="23"/>
    </row>
    <row r="91" spans="2:12" ht="12.75">
      <c r="B91" s="55" t="s">
        <v>203</v>
      </c>
      <c r="C91" s="41">
        <v>79727</v>
      </c>
      <c r="D91" s="41">
        <v>0</v>
      </c>
      <c r="E91" s="41">
        <v>0</v>
      </c>
      <c r="F91" s="42">
        <v>0</v>
      </c>
      <c r="G91" s="42">
        <v>0</v>
      </c>
      <c r="H91" s="41">
        <f t="shared" si="2"/>
        <v>79727</v>
      </c>
      <c r="I91" s="41">
        <v>79800</v>
      </c>
      <c r="J91" s="60">
        <v>0</v>
      </c>
      <c r="K91" s="55">
        <f t="shared" si="3"/>
        <v>79800</v>
      </c>
      <c r="L91" s="23"/>
    </row>
    <row r="92" spans="2:12" ht="12.75">
      <c r="B92" s="55" t="s">
        <v>204</v>
      </c>
      <c r="C92" s="41">
        <v>79727</v>
      </c>
      <c r="D92" s="41">
        <v>0</v>
      </c>
      <c r="E92" s="41">
        <v>0</v>
      </c>
      <c r="F92" s="42">
        <v>0</v>
      </c>
      <c r="G92" s="42">
        <v>0</v>
      </c>
      <c r="H92" s="41">
        <f t="shared" si="2"/>
        <v>79727</v>
      </c>
      <c r="I92" s="41">
        <v>79800</v>
      </c>
      <c r="J92" s="60">
        <v>0</v>
      </c>
      <c r="K92" s="55">
        <f t="shared" si="3"/>
        <v>79800</v>
      </c>
      <c r="L92" s="23"/>
    </row>
    <row r="93" spans="2:12" ht="12.75">
      <c r="B93" s="55" t="s">
        <v>205</v>
      </c>
      <c r="C93" s="41">
        <v>85541</v>
      </c>
      <c r="D93" s="41">
        <v>0</v>
      </c>
      <c r="E93" s="41">
        <v>0</v>
      </c>
      <c r="F93" s="42">
        <v>0</v>
      </c>
      <c r="G93" s="42">
        <v>0</v>
      </c>
      <c r="H93" s="41">
        <f t="shared" si="2"/>
        <v>85541</v>
      </c>
      <c r="I93" s="41">
        <v>85600</v>
      </c>
      <c r="J93" s="60">
        <v>0</v>
      </c>
      <c r="K93" s="55">
        <f t="shared" si="3"/>
        <v>85600</v>
      </c>
      <c r="L93" s="23"/>
    </row>
    <row r="94" spans="2:12" ht="12.75">
      <c r="B94" s="55" t="s">
        <v>206</v>
      </c>
      <c r="C94" s="41">
        <v>79727</v>
      </c>
      <c r="D94" s="41">
        <v>0</v>
      </c>
      <c r="E94" s="41">
        <v>0</v>
      </c>
      <c r="F94" s="42">
        <v>0</v>
      </c>
      <c r="G94" s="42">
        <v>0</v>
      </c>
      <c r="H94" s="41">
        <f t="shared" si="2"/>
        <v>79727</v>
      </c>
      <c r="I94" s="41">
        <v>79800</v>
      </c>
      <c r="J94" s="60">
        <v>0</v>
      </c>
      <c r="K94" s="55">
        <f t="shared" si="3"/>
        <v>79800</v>
      </c>
      <c r="L94" s="23"/>
    </row>
    <row r="95" spans="2:12" ht="12.75">
      <c r="B95" s="55" t="s">
        <v>207</v>
      </c>
      <c r="C95" s="41">
        <v>0</v>
      </c>
      <c r="D95" s="41">
        <v>223669</v>
      </c>
      <c r="E95" s="41">
        <v>0</v>
      </c>
      <c r="F95" s="42">
        <v>0</v>
      </c>
      <c r="G95" s="42">
        <v>0</v>
      </c>
      <c r="H95" s="41">
        <f t="shared" si="2"/>
        <v>223669</v>
      </c>
      <c r="I95" s="41">
        <v>223700</v>
      </c>
      <c r="J95" s="60">
        <v>91071</v>
      </c>
      <c r="K95" s="55">
        <f t="shared" si="3"/>
        <v>314771</v>
      </c>
      <c r="L95" s="23"/>
    </row>
    <row r="96" spans="2:12" ht="12.75">
      <c r="B96" s="55" t="s">
        <v>208</v>
      </c>
      <c r="C96" s="41">
        <v>0</v>
      </c>
      <c r="D96" s="41">
        <v>446577</v>
      </c>
      <c r="E96" s="41">
        <v>0</v>
      </c>
      <c r="F96" s="42">
        <v>0</v>
      </c>
      <c r="G96" s="42">
        <v>0</v>
      </c>
      <c r="H96" s="41">
        <f t="shared" si="2"/>
        <v>446577</v>
      </c>
      <c r="I96" s="41">
        <v>446600</v>
      </c>
      <c r="J96" s="60">
        <v>294558</v>
      </c>
      <c r="K96" s="55">
        <f t="shared" si="3"/>
        <v>741158</v>
      </c>
      <c r="L96" s="23"/>
    </row>
    <row r="97" spans="2:12" ht="12.75">
      <c r="B97" s="55" t="s">
        <v>209</v>
      </c>
      <c r="C97" s="41">
        <v>79727</v>
      </c>
      <c r="D97" s="41">
        <v>0</v>
      </c>
      <c r="E97" s="41">
        <v>0</v>
      </c>
      <c r="F97" s="42">
        <v>0</v>
      </c>
      <c r="G97" s="42">
        <v>0</v>
      </c>
      <c r="H97" s="41">
        <f t="shared" si="2"/>
        <v>79727</v>
      </c>
      <c r="I97" s="41">
        <v>79800</v>
      </c>
      <c r="J97" s="60">
        <v>0</v>
      </c>
      <c r="K97" s="55">
        <f t="shared" si="3"/>
        <v>79800</v>
      </c>
      <c r="L97" s="23"/>
    </row>
    <row r="98" spans="2:12" ht="12.75">
      <c r="B98" s="55" t="s">
        <v>8</v>
      </c>
      <c r="C98" s="41">
        <v>93201</v>
      </c>
      <c r="D98" s="41">
        <v>0</v>
      </c>
      <c r="E98" s="41">
        <v>0</v>
      </c>
      <c r="F98" s="42">
        <v>0</v>
      </c>
      <c r="G98" s="42">
        <v>0</v>
      </c>
      <c r="H98" s="41">
        <f t="shared" si="2"/>
        <v>93201</v>
      </c>
      <c r="I98" s="41">
        <v>93300</v>
      </c>
      <c r="J98" s="60">
        <v>28460</v>
      </c>
      <c r="K98" s="55">
        <f t="shared" si="3"/>
        <v>121760</v>
      </c>
      <c r="L98" s="23"/>
    </row>
    <row r="99" spans="2:12" ht="12.75">
      <c r="B99" s="55" t="s">
        <v>210</v>
      </c>
      <c r="C99" s="41">
        <v>79727</v>
      </c>
      <c r="D99" s="41">
        <v>0</v>
      </c>
      <c r="E99" s="41">
        <v>0</v>
      </c>
      <c r="F99" s="42">
        <v>0</v>
      </c>
      <c r="G99" s="42">
        <v>0</v>
      </c>
      <c r="H99" s="41">
        <f t="shared" si="2"/>
        <v>79727</v>
      </c>
      <c r="I99" s="41">
        <v>79800</v>
      </c>
      <c r="J99" s="60">
        <v>0</v>
      </c>
      <c r="K99" s="55">
        <f t="shared" si="3"/>
        <v>79800</v>
      </c>
      <c r="L99" s="23"/>
    </row>
    <row r="100" spans="2:12" ht="12.75">
      <c r="B100" s="55" t="s">
        <v>211</v>
      </c>
      <c r="C100" s="41">
        <v>79727</v>
      </c>
      <c r="D100" s="41">
        <v>0</v>
      </c>
      <c r="E100" s="41">
        <v>0</v>
      </c>
      <c r="F100" s="42">
        <v>0</v>
      </c>
      <c r="G100" s="42">
        <v>0</v>
      </c>
      <c r="H100" s="41">
        <f t="shared" si="2"/>
        <v>79727</v>
      </c>
      <c r="I100" s="41">
        <v>79800</v>
      </c>
      <c r="J100" s="60">
        <v>0</v>
      </c>
      <c r="K100" s="55">
        <f t="shared" si="3"/>
        <v>79800</v>
      </c>
      <c r="L100" s="23"/>
    </row>
    <row r="101" spans="2:12" ht="12.75">
      <c r="B101" s="55" t="s">
        <v>235</v>
      </c>
      <c r="C101" s="41">
        <v>79727</v>
      </c>
      <c r="D101" s="41">
        <v>0</v>
      </c>
      <c r="E101" s="41">
        <v>0</v>
      </c>
      <c r="F101" s="42">
        <v>0</v>
      </c>
      <c r="G101" s="42">
        <v>0</v>
      </c>
      <c r="H101" s="41">
        <f t="shared" si="2"/>
        <v>79727</v>
      </c>
      <c r="I101" s="41">
        <v>79800</v>
      </c>
      <c r="J101" s="60">
        <v>0</v>
      </c>
      <c r="K101" s="55">
        <f t="shared" si="3"/>
        <v>79800</v>
      </c>
      <c r="L101" s="23"/>
    </row>
    <row r="102" spans="2:12" ht="12.75">
      <c r="B102" s="55" t="s">
        <v>236</v>
      </c>
      <c r="C102" s="41">
        <v>79727</v>
      </c>
      <c r="D102" s="41">
        <v>0</v>
      </c>
      <c r="E102" s="41">
        <v>0</v>
      </c>
      <c r="F102" s="42">
        <v>0</v>
      </c>
      <c r="G102" s="42">
        <v>0</v>
      </c>
      <c r="H102" s="41">
        <f t="shared" si="2"/>
        <v>79727</v>
      </c>
      <c r="I102" s="41">
        <v>79800</v>
      </c>
      <c r="J102" s="60">
        <v>0</v>
      </c>
      <c r="K102" s="55">
        <f t="shared" si="3"/>
        <v>79800</v>
      </c>
      <c r="L102" s="23"/>
    </row>
    <row r="103" spans="2:12" ht="12.75">
      <c r="B103" s="55" t="s">
        <v>212</v>
      </c>
      <c r="C103" s="41">
        <v>134722</v>
      </c>
      <c r="D103" s="41">
        <v>369288</v>
      </c>
      <c r="E103" s="41">
        <v>1119772</v>
      </c>
      <c r="F103" s="42">
        <v>2258442</v>
      </c>
      <c r="G103" s="42">
        <v>10470729</v>
      </c>
      <c r="H103" s="41">
        <f t="shared" si="2"/>
        <v>14352953</v>
      </c>
      <c r="I103" s="41">
        <v>14353000</v>
      </c>
      <c r="J103" s="60">
        <v>1401642</v>
      </c>
      <c r="K103" s="55">
        <f t="shared" si="3"/>
        <v>15754642</v>
      </c>
      <c r="L103" s="23"/>
    </row>
    <row r="104" spans="2:12" ht="12.75">
      <c r="B104" s="55" t="s">
        <v>214</v>
      </c>
      <c r="C104" s="41">
        <v>0</v>
      </c>
      <c r="D104" s="41">
        <v>0</v>
      </c>
      <c r="E104" s="41">
        <v>0</v>
      </c>
      <c r="F104" s="42">
        <v>6225786</v>
      </c>
      <c r="G104" s="42">
        <v>0</v>
      </c>
      <c r="H104" s="41">
        <f t="shared" si="2"/>
        <v>6225786</v>
      </c>
      <c r="I104" s="41">
        <v>6225800</v>
      </c>
      <c r="J104" s="60">
        <v>1058702</v>
      </c>
      <c r="K104" s="55">
        <f t="shared" si="3"/>
        <v>7284502</v>
      </c>
      <c r="L104" s="23"/>
    </row>
    <row r="105" spans="2:12" ht="12.75">
      <c r="B105" s="55" t="s">
        <v>213</v>
      </c>
      <c r="C105" s="41">
        <v>79727</v>
      </c>
      <c r="D105" s="41">
        <v>0</v>
      </c>
      <c r="E105" s="41">
        <v>0</v>
      </c>
      <c r="F105" s="42">
        <v>0</v>
      </c>
      <c r="G105" s="42">
        <v>0</v>
      </c>
      <c r="H105" s="41">
        <f t="shared" si="2"/>
        <v>79727</v>
      </c>
      <c r="I105" s="41">
        <v>79800</v>
      </c>
      <c r="J105" s="60">
        <v>0</v>
      </c>
      <c r="K105" s="55">
        <f t="shared" si="3"/>
        <v>79800</v>
      </c>
      <c r="L105" s="23"/>
    </row>
    <row r="106" spans="2:12" ht="12.75">
      <c r="B106" s="55" t="s">
        <v>215</v>
      </c>
      <c r="C106" s="41">
        <v>79727</v>
      </c>
      <c r="D106" s="41">
        <v>0</v>
      </c>
      <c r="E106" s="41">
        <v>0</v>
      </c>
      <c r="F106" s="42">
        <v>0</v>
      </c>
      <c r="G106" s="42">
        <v>0</v>
      </c>
      <c r="H106" s="41">
        <f t="shared" si="2"/>
        <v>79727</v>
      </c>
      <c r="I106" s="41">
        <v>79800</v>
      </c>
      <c r="J106" s="60">
        <v>31306</v>
      </c>
      <c r="K106" s="55">
        <f t="shared" si="3"/>
        <v>111106</v>
      </c>
      <c r="L106" s="23"/>
    </row>
    <row r="107" spans="2:12" ht="12.75">
      <c r="B107" s="55" t="s">
        <v>216</v>
      </c>
      <c r="C107" s="41">
        <v>79727</v>
      </c>
      <c r="D107" s="41">
        <v>0</v>
      </c>
      <c r="E107" s="41">
        <v>0</v>
      </c>
      <c r="F107" s="42">
        <v>0</v>
      </c>
      <c r="G107" s="42">
        <v>0</v>
      </c>
      <c r="H107" s="41">
        <f t="shared" si="2"/>
        <v>79727</v>
      </c>
      <c r="I107" s="41">
        <v>79800</v>
      </c>
      <c r="J107" s="60">
        <v>0</v>
      </c>
      <c r="K107" s="55">
        <f t="shared" si="3"/>
        <v>79800</v>
      </c>
      <c r="L107" s="23"/>
    </row>
    <row r="108" spans="2:12" ht="12.75">
      <c r="B108" s="55" t="s">
        <v>217</v>
      </c>
      <c r="C108" s="41">
        <v>79727</v>
      </c>
      <c r="D108" s="41">
        <v>0</v>
      </c>
      <c r="E108" s="41">
        <v>0</v>
      </c>
      <c r="F108" s="42">
        <v>0</v>
      </c>
      <c r="G108" s="42">
        <v>0</v>
      </c>
      <c r="H108" s="41">
        <f t="shared" si="2"/>
        <v>79727</v>
      </c>
      <c r="I108" s="41">
        <v>79800</v>
      </c>
      <c r="J108" s="60">
        <v>0</v>
      </c>
      <c r="K108" s="55">
        <f t="shared" si="3"/>
        <v>79800</v>
      </c>
      <c r="L108" s="23"/>
    </row>
    <row r="109" spans="2:12" ht="12.75">
      <c r="B109" s="55" t="s">
        <v>218</v>
      </c>
      <c r="C109" s="41">
        <v>79727</v>
      </c>
      <c r="D109" s="41">
        <v>0</v>
      </c>
      <c r="E109" s="41">
        <v>0</v>
      </c>
      <c r="F109" s="42">
        <v>0</v>
      </c>
      <c r="G109" s="42">
        <v>0</v>
      </c>
      <c r="H109" s="41">
        <f t="shared" si="2"/>
        <v>79727</v>
      </c>
      <c r="I109" s="41">
        <v>79800</v>
      </c>
      <c r="J109" s="60">
        <v>0</v>
      </c>
      <c r="K109" s="55">
        <f t="shared" si="3"/>
        <v>79800</v>
      </c>
      <c r="L109" s="23"/>
    </row>
    <row r="110" spans="2:12" ht="12.75">
      <c r="B110" s="55" t="s">
        <v>219</v>
      </c>
      <c r="C110" s="41">
        <v>79727</v>
      </c>
      <c r="D110" s="41">
        <v>0</v>
      </c>
      <c r="E110" s="41">
        <v>0</v>
      </c>
      <c r="F110" s="42">
        <v>0</v>
      </c>
      <c r="G110" s="42">
        <v>0</v>
      </c>
      <c r="H110" s="41">
        <f t="shared" si="2"/>
        <v>79727</v>
      </c>
      <c r="I110" s="41">
        <v>79800</v>
      </c>
      <c r="J110" s="60">
        <v>0</v>
      </c>
      <c r="K110" s="55">
        <f t="shared" si="3"/>
        <v>79800</v>
      </c>
      <c r="L110" s="23"/>
    </row>
    <row r="111" spans="2:12" ht="12.75">
      <c r="B111" s="55" t="s">
        <v>220</v>
      </c>
      <c r="C111" s="41">
        <v>341604</v>
      </c>
      <c r="D111" s="41">
        <v>0</v>
      </c>
      <c r="E111" s="41">
        <v>0</v>
      </c>
      <c r="F111" s="42">
        <v>0</v>
      </c>
      <c r="G111" s="42">
        <v>0</v>
      </c>
      <c r="H111" s="41">
        <f t="shared" si="2"/>
        <v>341604</v>
      </c>
      <c r="I111" s="41">
        <v>341700</v>
      </c>
      <c r="J111" s="60">
        <v>298827</v>
      </c>
      <c r="K111" s="55">
        <f t="shared" si="3"/>
        <v>640527</v>
      </c>
      <c r="L111" s="23"/>
    </row>
    <row r="112" spans="2:12" ht="12.75">
      <c r="B112" s="55" t="s">
        <v>222</v>
      </c>
      <c r="C112" s="41">
        <v>0</v>
      </c>
      <c r="D112" s="41">
        <v>341847</v>
      </c>
      <c r="E112" s="41">
        <v>0</v>
      </c>
      <c r="F112" s="42">
        <v>0</v>
      </c>
      <c r="G112" s="42">
        <v>0</v>
      </c>
      <c r="H112" s="41">
        <f t="shared" si="2"/>
        <v>341847</v>
      </c>
      <c r="I112" s="41">
        <v>341900</v>
      </c>
      <c r="J112" s="60">
        <v>249023</v>
      </c>
      <c r="K112" s="55">
        <f t="shared" si="3"/>
        <v>590923</v>
      </c>
      <c r="L112" s="23"/>
    </row>
    <row r="113" spans="2:12" ht="12.75">
      <c r="B113" s="55" t="s">
        <v>116</v>
      </c>
      <c r="C113" s="41">
        <v>79727</v>
      </c>
      <c r="D113" s="41">
        <v>0</v>
      </c>
      <c r="E113" s="41">
        <v>0</v>
      </c>
      <c r="F113" s="42">
        <v>0</v>
      </c>
      <c r="G113" s="42">
        <v>0</v>
      </c>
      <c r="H113" s="41">
        <f t="shared" si="2"/>
        <v>79727</v>
      </c>
      <c r="I113" s="41">
        <v>79800</v>
      </c>
      <c r="J113" s="60">
        <v>0</v>
      </c>
      <c r="K113" s="55">
        <f t="shared" si="3"/>
        <v>79800</v>
      </c>
      <c r="L113" s="23"/>
    </row>
    <row r="114" spans="2:12" ht="12.75">
      <c r="B114" s="55" t="s">
        <v>223</v>
      </c>
      <c r="C114" s="41">
        <v>79727</v>
      </c>
      <c r="D114" s="41">
        <v>0</v>
      </c>
      <c r="E114" s="41">
        <v>0</v>
      </c>
      <c r="F114" s="42">
        <v>0</v>
      </c>
      <c r="G114" s="42">
        <v>0</v>
      </c>
      <c r="H114" s="41">
        <f t="shared" si="2"/>
        <v>79727</v>
      </c>
      <c r="I114" s="41">
        <v>79800</v>
      </c>
      <c r="J114" s="60">
        <v>0</v>
      </c>
      <c r="K114" s="55">
        <f t="shared" si="3"/>
        <v>79800</v>
      </c>
      <c r="L114" s="23"/>
    </row>
    <row r="115" spans="2:12" ht="12.75">
      <c r="B115" s="55" t="s">
        <v>221</v>
      </c>
      <c r="C115" s="41">
        <v>84220</v>
      </c>
      <c r="D115" s="41">
        <v>0</v>
      </c>
      <c r="E115" s="41">
        <v>0</v>
      </c>
      <c r="F115" s="42">
        <v>0</v>
      </c>
      <c r="G115" s="42">
        <v>0</v>
      </c>
      <c r="H115" s="41">
        <f t="shared" si="2"/>
        <v>84220</v>
      </c>
      <c r="I115" s="41">
        <v>84300</v>
      </c>
      <c r="J115" s="60">
        <v>0</v>
      </c>
      <c r="K115" s="55">
        <f t="shared" si="3"/>
        <v>84300</v>
      </c>
      <c r="L115" s="23"/>
    </row>
    <row r="116" spans="2:12" ht="12.75">
      <c r="B116" s="55" t="s">
        <v>224</v>
      </c>
      <c r="C116" s="41">
        <v>79727</v>
      </c>
      <c r="D116" s="41">
        <v>0</v>
      </c>
      <c r="E116" s="41">
        <v>0</v>
      </c>
      <c r="F116" s="42">
        <v>0</v>
      </c>
      <c r="G116" s="42">
        <v>0</v>
      </c>
      <c r="H116" s="41">
        <f t="shared" si="2"/>
        <v>79727</v>
      </c>
      <c r="I116" s="41">
        <v>79800</v>
      </c>
      <c r="J116" s="60">
        <v>0</v>
      </c>
      <c r="K116" s="55">
        <f t="shared" si="3"/>
        <v>79800</v>
      </c>
      <c r="L116" s="23"/>
    </row>
    <row r="117" spans="2:12" ht="12.75">
      <c r="B117" s="55" t="s">
        <v>225</v>
      </c>
      <c r="C117" s="41">
        <v>203085</v>
      </c>
      <c r="D117" s="41">
        <v>0</v>
      </c>
      <c r="E117" s="41">
        <v>0</v>
      </c>
      <c r="F117" s="42">
        <v>0</v>
      </c>
      <c r="G117" s="42">
        <v>0</v>
      </c>
      <c r="H117" s="41">
        <f t="shared" si="2"/>
        <v>203085</v>
      </c>
      <c r="I117" s="41">
        <v>203100</v>
      </c>
      <c r="J117" s="60">
        <v>88225</v>
      </c>
      <c r="K117" s="55">
        <f t="shared" si="3"/>
        <v>291325</v>
      </c>
      <c r="L117" s="23"/>
    </row>
    <row r="118" spans="2:12" ht="12.75">
      <c r="B118" s="55" t="s">
        <v>226</v>
      </c>
      <c r="C118" s="41">
        <v>100063</v>
      </c>
      <c r="D118" s="41">
        <v>0</v>
      </c>
      <c r="E118" s="41">
        <v>0</v>
      </c>
      <c r="F118" s="42">
        <v>0</v>
      </c>
      <c r="G118" s="42">
        <v>0</v>
      </c>
      <c r="H118" s="41">
        <f t="shared" si="2"/>
        <v>100063</v>
      </c>
      <c r="I118" s="41">
        <v>100100</v>
      </c>
      <c r="J118" s="60">
        <v>32729</v>
      </c>
      <c r="K118" s="55">
        <f t="shared" si="3"/>
        <v>132829</v>
      </c>
      <c r="L118" s="23"/>
    </row>
    <row r="119" spans="2:12" ht="12.75">
      <c r="B119" s="55" t="s">
        <v>227</v>
      </c>
      <c r="C119" s="41">
        <v>79727</v>
      </c>
      <c r="D119" s="41">
        <v>0</v>
      </c>
      <c r="E119" s="41">
        <v>0</v>
      </c>
      <c r="F119" s="42">
        <v>0</v>
      </c>
      <c r="G119" s="42">
        <v>0</v>
      </c>
      <c r="H119" s="41">
        <f t="shared" si="2"/>
        <v>79727</v>
      </c>
      <c r="I119" s="41">
        <v>79800</v>
      </c>
      <c r="J119" s="60">
        <v>0</v>
      </c>
      <c r="K119" s="55">
        <f t="shared" si="3"/>
        <v>79800</v>
      </c>
      <c r="L119" s="23"/>
    </row>
    <row r="120" spans="2:12" ht="12.75">
      <c r="B120" s="55" t="s">
        <v>228</v>
      </c>
      <c r="C120" s="41">
        <v>79727</v>
      </c>
      <c r="D120" s="41">
        <v>0</v>
      </c>
      <c r="E120" s="41">
        <v>0</v>
      </c>
      <c r="F120" s="42">
        <v>0</v>
      </c>
      <c r="G120" s="42">
        <v>0</v>
      </c>
      <c r="H120" s="41">
        <f t="shared" si="2"/>
        <v>79727</v>
      </c>
      <c r="I120" s="41">
        <v>79800</v>
      </c>
      <c r="J120" s="60">
        <v>0</v>
      </c>
      <c r="K120" s="55">
        <f t="shared" si="3"/>
        <v>79800</v>
      </c>
      <c r="L120" s="23"/>
    </row>
    <row r="121" spans="2:12" ht="12.75">
      <c r="B121" s="54" t="s">
        <v>229</v>
      </c>
      <c r="C121" s="41">
        <v>79727</v>
      </c>
      <c r="D121" s="41">
        <v>0</v>
      </c>
      <c r="E121" s="41">
        <v>0</v>
      </c>
      <c r="F121" s="42">
        <v>0</v>
      </c>
      <c r="G121" s="42">
        <v>0</v>
      </c>
      <c r="H121" s="41">
        <f t="shared" si="2"/>
        <v>79727</v>
      </c>
      <c r="I121" s="41">
        <v>79800</v>
      </c>
      <c r="J121" s="60">
        <v>0</v>
      </c>
      <c r="K121" s="55">
        <f t="shared" si="3"/>
        <v>79800</v>
      </c>
      <c r="L121" s="23"/>
    </row>
    <row r="122" spans="2:12" ht="12.75">
      <c r="B122" s="55" t="s">
        <v>230</v>
      </c>
      <c r="C122" s="41">
        <v>79727</v>
      </c>
      <c r="D122" s="41">
        <v>0</v>
      </c>
      <c r="E122" s="41">
        <v>0</v>
      </c>
      <c r="F122" s="42">
        <v>0</v>
      </c>
      <c r="G122" s="42">
        <v>0</v>
      </c>
      <c r="H122" s="41">
        <f t="shared" si="2"/>
        <v>79727</v>
      </c>
      <c r="I122" s="41">
        <v>79800</v>
      </c>
      <c r="J122" s="60">
        <v>0</v>
      </c>
      <c r="K122" s="55">
        <f t="shared" si="3"/>
        <v>79800</v>
      </c>
      <c r="L122" s="23"/>
    </row>
    <row r="123" spans="2:12" ht="12.75">
      <c r="B123" s="55" t="s">
        <v>231</v>
      </c>
      <c r="C123" s="41">
        <v>79727</v>
      </c>
      <c r="D123" s="41">
        <v>0</v>
      </c>
      <c r="E123" s="41">
        <v>0</v>
      </c>
      <c r="F123" s="42">
        <v>0</v>
      </c>
      <c r="G123" s="42">
        <v>0</v>
      </c>
      <c r="H123" s="41">
        <f t="shared" si="2"/>
        <v>79727</v>
      </c>
      <c r="I123" s="41">
        <v>79800</v>
      </c>
      <c r="J123" s="60">
        <v>0</v>
      </c>
      <c r="K123" s="55">
        <f t="shared" si="3"/>
        <v>79800</v>
      </c>
      <c r="L123" s="23"/>
    </row>
    <row r="124" spans="2:12" ht="12.75">
      <c r="B124" s="55" t="s">
        <v>232</v>
      </c>
      <c r="C124" s="41">
        <v>79727</v>
      </c>
      <c r="D124" s="41">
        <v>0</v>
      </c>
      <c r="E124" s="41">
        <v>0</v>
      </c>
      <c r="F124" s="42">
        <v>0</v>
      </c>
      <c r="G124" s="42">
        <v>0</v>
      </c>
      <c r="H124" s="41">
        <f t="shared" si="2"/>
        <v>79727</v>
      </c>
      <c r="I124" s="41">
        <v>79800</v>
      </c>
      <c r="J124" s="60">
        <v>0</v>
      </c>
      <c r="K124" s="55">
        <f t="shared" si="3"/>
        <v>79800</v>
      </c>
      <c r="L124" s="23"/>
    </row>
    <row r="125" spans="2:12" ht="12.75">
      <c r="B125" s="55" t="s">
        <v>233</v>
      </c>
      <c r="C125" s="41">
        <v>0</v>
      </c>
      <c r="D125" s="41">
        <v>94130</v>
      </c>
      <c r="E125" s="41">
        <v>0</v>
      </c>
      <c r="F125" s="42">
        <v>0</v>
      </c>
      <c r="G125" s="42">
        <v>0</v>
      </c>
      <c r="H125" s="41">
        <f t="shared" si="2"/>
        <v>94130</v>
      </c>
      <c r="I125" s="41">
        <v>94200</v>
      </c>
      <c r="J125" s="60">
        <v>179296</v>
      </c>
      <c r="K125" s="55">
        <f t="shared" si="3"/>
        <v>273496</v>
      </c>
      <c r="L125" s="23"/>
    </row>
    <row r="126" spans="2:12" ht="12.75">
      <c r="B126" s="55" t="s">
        <v>234</v>
      </c>
      <c r="C126" s="41">
        <v>79727</v>
      </c>
      <c r="D126" s="41">
        <v>0</v>
      </c>
      <c r="E126" s="41">
        <v>0</v>
      </c>
      <c r="F126" s="42">
        <v>0</v>
      </c>
      <c r="G126" s="42">
        <v>0</v>
      </c>
      <c r="H126" s="41">
        <f t="shared" si="2"/>
        <v>79727</v>
      </c>
      <c r="I126" s="41">
        <v>79800</v>
      </c>
      <c r="J126" s="60">
        <v>0</v>
      </c>
      <c r="K126" s="55">
        <f t="shared" si="3"/>
        <v>79800</v>
      </c>
      <c r="L126" s="23"/>
    </row>
    <row r="127" spans="2:12" ht="12.75">
      <c r="B127" s="55" t="s">
        <v>237</v>
      </c>
      <c r="C127" s="41">
        <v>79727</v>
      </c>
      <c r="D127" s="41">
        <v>0</v>
      </c>
      <c r="E127" s="41">
        <v>0</v>
      </c>
      <c r="F127" s="42">
        <v>0</v>
      </c>
      <c r="G127" s="42">
        <v>0</v>
      </c>
      <c r="H127" s="41">
        <f t="shared" si="2"/>
        <v>79727</v>
      </c>
      <c r="I127" s="41">
        <v>79800</v>
      </c>
      <c r="J127" s="60">
        <v>0</v>
      </c>
      <c r="K127" s="55">
        <f t="shared" si="3"/>
        <v>79800</v>
      </c>
      <c r="L127" s="23"/>
    </row>
    <row r="128" spans="2:12" ht="13.5" thickBot="1">
      <c r="B128" s="56" t="s">
        <v>122</v>
      </c>
      <c r="C128" s="64">
        <v>98480</v>
      </c>
      <c r="D128" s="64">
        <v>0</v>
      </c>
      <c r="E128" s="64">
        <v>0</v>
      </c>
      <c r="F128" s="70">
        <v>0</v>
      </c>
      <c r="G128" s="70">
        <v>0</v>
      </c>
      <c r="H128" s="64">
        <f t="shared" si="2"/>
        <v>98480</v>
      </c>
      <c r="I128" s="64">
        <v>98500</v>
      </c>
      <c r="J128" s="71">
        <v>34152</v>
      </c>
      <c r="K128" s="56">
        <f t="shared" si="3"/>
        <v>132652</v>
      </c>
      <c r="L128" s="23"/>
    </row>
    <row r="129" spans="2:12" ht="13.5" thickBot="1">
      <c r="B129" s="16" t="s">
        <v>400</v>
      </c>
      <c r="C129" s="72">
        <f aca="true" t="shared" si="4" ref="C129:K129">SUM(C6:C128)</f>
        <v>10497405</v>
      </c>
      <c r="D129" s="72">
        <f t="shared" si="4"/>
        <v>6900910</v>
      </c>
      <c r="E129" s="72">
        <f t="shared" si="4"/>
        <v>15348843</v>
      </c>
      <c r="F129" s="73">
        <f t="shared" si="4"/>
        <v>26205701</v>
      </c>
      <c r="G129" s="73">
        <f t="shared" si="4"/>
        <v>48364773</v>
      </c>
      <c r="H129" s="61">
        <f t="shared" si="4"/>
        <v>107317632</v>
      </c>
      <c r="I129" s="61">
        <f>SUM(I6:I128)</f>
        <v>107326000</v>
      </c>
      <c r="J129" s="73">
        <f t="shared" si="4"/>
        <v>16996157</v>
      </c>
      <c r="K129" s="61">
        <f t="shared" si="4"/>
        <v>124322157</v>
      </c>
      <c r="L129" s="66"/>
    </row>
    <row r="130" spans="2:12" ht="12.75">
      <c r="B130" s="7"/>
      <c r="C130" s="9"/>
      <c r="L130" s="23"/>
    </row>
    <row r="131" spans="2:9" ht="12.75">
      <c r="B131" s="5"/>
      <c r="H131" s="18"/>
      <c r="I131" s="18"/>
    </row>
    <row r="132" spans="2:9" ht="12.75">
      <c r="B132" s="11"/>
      <c r="H132" s="18"/>
      <c r="I132" s="18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  <row r="764" ht="12.75">
      <c r="B764" s="6"/>
    </row>
    <row r="765" ht="12.75">
      <c r="B765" s="6"/>
    </row>
    <row r="766" ht="12.75">
      <c r="B766" s="6"/>
    </row>
    <row r="767" ht="12.75">
      <c r="B767" s="6"/>
    </row>
    <row r="768" ht="12.75">
      <c r="B768" s="6"/>
    </row>
    <row r="769" ht="12.75">
      <c r="B769" s="6"/>
    </row>
    <row r="770" ht="12.75">
      <c r="B770" s="6"/>
    </row>
    <row r="771" ht="12.75">
      <c r="B771" s="6"/>
    </row>
    <row r="772" ht="12.75">
      <c r="B772" s="6"/>
    </row>
    <row r="773" ht="12.75">
      <c r="B773" s="6"/>
    </row>
    <row r="774" ht="12.75">
      <c r="B774" s="6"/>
    </row>
    <row r="775" ht="12.75">
      <c r="B775" s="6"/>
    </row>
    <row r="776" ht="12.75">
      <c r="B776" s="6"/>
    </row>
    <row r="777" ht="12.75">
      <c r="B777" s="6"/>
    </row>
    <row r="778" ht="12.75">
      <c r="B778" s="6"/>
    </row>
    <row r="779" ht="12.75">
      <c r="B779" s="6"/>
    </row>
    <row r="780" ht="12.75">
      <c r="B780" s="6"/>
    </row>
    <row r="781" ht="12.75">
      <c r="B781" s="6"/>
    </row>
    <row r="782" ht="12.75">
      <c r="B782" s="6"/>
    </row>
    <row r="783" ht="12.75">
      <c r="B783" s="6"/>
    </row>
    <row r="784" ht="12.75">
      <c r="B784" s="6"/>
    </row>
    <row r="785" ht="12.75">
      <c r="B785" s="6"/>
    </row>
    <row r="786" ht="12.75">
      <c r="B786" s="6"/>
    </row>
    <row r="787" ht="12.75">
      <c r="B787" s="6"/>
    </row>
    <row r="788" ht="12.75">
      <c r="B788" s="6"/>
    </row>
    <row r="789" ht="12.75">
      <c r="B789" s="6"/>
    </row>
    <row r="790" ht="12.75">
      <c r="B790" s="6"/>
    </row>
    <row r="791" ht="12.75">
      <c r="B791" s="6"/>
    </row>
    <row r="792" ht="12.75">
      <c r="B792" s="6"/>
    </row>
    <row r="793" ht="12.75">
      <c r="B793" s="6"/>
    </row>
    <row r="794" ht="12.75">
      <c r="B794" s="6"/>
    </row>
    <row r="795" ht="12.75">
      <c r="B795" s="6"/>
    </row>
    <row r="796" ht="12.75">
      <c r="B796" s="6"/>
    </row>
    <row r="797" ht="12.75">
      <c r="B797" s="6"/>
    </row>
    <row r="798" ht="12.75">
      <c r="B798" s="6"/>
    </row>
    <row r="799" ht="12.75">
      <c r="B799" s="6"/>
    </row>
    <row r="800" ht="12.75">
      <c r="B800" s="6"/>
    </row>
    <row r="801" ht="12.75">
      <c r="B801" s="6"/>
    </row>
    <row r="802" ht="12.75">
      <c r="B802" s="6"/>
    </row>
    <row r="803" ht="12.75">
      <c r="B803" s="6"/>
    </row>
    <row r="804" ht="12.75">
      <c r="B804" s="6"/>
    </row>
    <row r="805" ht="12.75">
      <c r="B805" s="6"/>
    </row>
    <row r="806" ht="12.75">
      <c r="B806" s="6"/>
    </row>
    <row r="807" ht="12.75">
      <c r="B807" s="6"/>
    </row>
    <row r="808" ht="12.75">
      <c r="B808" s="6"/>
    </row>
    <row r="809" ht="12.75">
      <c r="B809" s="6"/>
    </row>
    <row r="810" ht="12.75">
      <c r="B810" s="6"/>
    </row>
    <row r="811" ht="12.75">
      <c r="B811" s="6"/>
    </row>
    <row r="812" ht="12.75">
      <c r="B812" s="6"/>
    </row>
    <row r="813" ht="12.75">
      <c r="B813" s="6"/>
    </row>
    <row r="814" ht="12.75">
      <c r="B814" s="6"/>
    </row>
    <row r="815" ht="12.75">
      <c r="B815" s="6"/>
    </row>
    <row r="816" ht="12.75">
      <c r="B816" s="6"/>
    </row>
    <row r="817" ht="12.75">
      <c r="B817" s="6"/>
    </row>
    <row r="818" ht="12.75">
      <c r="B818" s="6"/>
    </row>
    <row r="819" ht="12.75">
      <c r="B819" s="6"/>
    </row>
    <row r="820" ht="12.75">
      <c r="B820" s="6"/>
    </row>
    <row r="821" ht="12.75">
      <c r="B821" s="6"/>
    </row>
    <row r="822" ht="12.75">
      <c r="B822" s="6"/>
    </row>
    <row r="823" ht="12.75">
      <c r="B823" s="6"/>
    </row>
    <row r="824" ht="12.75">
      <c r="B824" s="6"/>
    </row>
    <row r="825" ht="12.75">
      <c r="B825" s="6"/>
    </row>
    <row r="826" ht="12.75">
      <c r="B826" s="6"/>
    </row>
    <row r="827" ht="12.75">
      <c r="B827" s="6"/>
    </row>
    <row r="828" ht="12.75">
      <c r="B828" s="6"/>
    </row>
    <row r="829" ht="12.75">
      <c r="B829" s="6"/>
    </row>
    <row r="830" ht="12.75">
      <c r="B830" s="6"/>
    </row>
    <row r="831" ht="12.75">
      <c r="B831" s="6"/>
    </row>
    <row r="832" ht="12.75">
      <c r="B832" s="6"/>
    </row>
    <row r="833" ht="12.75">
      <c r="B833" s="6"/>
    </row>
    <row r="834" ht="12.75">
      <c r="B834" s="6"/>
    </row>
    <row r="835" ht="12.75">
      <c r="B835" s="6"/>
    </row>
    <row r="836" ht="12.75">
      <c r="B836" s="6"/>
    </row>
    <row r="837" ht="12.75">
      <c r="B837" s="6"/>
    </row>
    <row r="838" ht="12.75">
      <c r="B838" s="6"/>
    </row>
    <row r="839" ht="12.75">
      <c r="B839" s="6"/>
    </row>
    <row r="840" ht="12.75">
      <c r="B840" s="6"/>
    </row>
    <row r="841" ht="12.75">
      <c r="B841" s="6"/>
    </row>
    <row r="842" ht="12.75">
      <c r="B842" s="6"/>
    </row>
    <row r="843" ht="12.75">
      <c r="B843" s="6"/>
    </row>
    <row r="844" ht="12.75">
      <c r="B844" s="6"/>
    </row>
    <row r="845" ht="12.75">
      <c r="B845" s="6"/>
    </row>
    <row r="846" ht="12.75">
      <c r="B846" s="6"/>
    </row>
    <row r="847" ht="12.75">
      <c r="B847" s="6"/>
    </row>
    <row r="848" ht="12.75">
      <c r="B848" s="6"/>
    </row>
    <row r="849" ht="12.75">
      <c r="B849" s="6"/>
    </row>
    <row r="850" ht="12.75">
      <c r="B850" s="6"/>
    </row>
    <row r="851" ht="12.75">
      <c r="B851" s="6"/>
    </row>
    <row r="852" ht="12.75">
      <c r="B852" s="6"/>
    </row>
    <row r="853" ht="12.75">
      <c r="B853" s="6"/>
    </row>
    <row r="854" ht="12.75">
      <c r="B854" s="6"/>
    </row>
    <row r="855" ht="12.75">
      <c r="B855" s="6"/>
    </row>
    <row r="856" ht="12.75">
      <c r="B856" s="6"/>
    </row>
    <row r="857" ht="12.75">
      <c r="B857" s="6"/>
    </row>
    <row r="858" ht="12.75">
      <c r="B858" s="6"/>
    </row>
    <row r="859" ht="12.75">
      <c r="B859" s="6"/>
    </row>
    <row r="860" ht="12.75">
      <c r="B860" s="6"/>
    </row>
    <row r="861" ht="12.75">
      <c r="B861" s="6"/>
    </row>
    <row r="862" ht="12.75">
      <c r="B862" s="6"/>
    </row>
    <row r="863" ht="12.75">
      <c r="B863" s="6"/>
    </row>
    <row r="864" ht="12.75">
      <c r="B864" s="6"/>
    </row>
    <row r="865" ht="12.75">
      <c r="B865" s="6"/>
    </row>
    <row r="866" ht="12.75">
      <c r="B866" s="6"/>
    </row>
    <row r="867" ht="12.75">
      <c r="B867" s="6"/>
    </row>
    <row r="868" ht="12.75">
      <c r="B868" s="6"/>
    </row>
    <row r="869" ht="12.75">
      <c r="B869" s="6"/>
    </row>
    <row r="870" ht="12.75">
      <c r="B870" s="6"/>
    </row>
    <row r="871" ht="12.75">
      <c r="B871" s="6"/>
    </row>
    <row r="872" ht="12.75">
      <c r="B872" s="6"/>
    </row>
    <row r="873" ht="12.75">
      <c r="B873" s="6"/>
    </row>
    <row r="874" ht="12.75">
      <c r="B874" s="6"/>
    </row>
    <row r="875" ht="12.75">
      <c r="B875" s="6"/>
    </row>
    <row r="876" ht="12.75">
      <c r="B876" s="6"/>
    </row>
    <row r="877" ht="12.75">
      <c r="B877" s="6"/>
    </row>
    <row r="878" ht="12.75">
      <c r="B878" s="6"/>
    </row>
    <row r="879" ht="12.75">
      <c r="B879" s="6"/>
    </row>
    <row r="880" ht="12.75">
      <c r="B880" s="6"/>
    </row>
    <row r="881" ht="12.75">
      <c r="B881" s="6"/>
    </row>
    <row r="882" ht="12.75">
      <c r="B882" s="6"/>
    </row>
    <row r="883" ht="12.75">
      <c r="B883" s="6"/>
    </row>
    <row r="884" ht="12.75">
      <c r="B884" s="6"/>
    </row>
    <row r="885" ht="12.75">
      <c r="B885" s="6"/>
    </row>
    <row r="886" ht="12.75">
      <c r="B886" s="6"/>
    </row>
    <row r="887" ht="12.75">
      <c r="B887" s="6"/>
    </row>
    <row r="888" ht="12.75">
      <c r="B888" s="6"/>
    </row>
    <row r="889" ht="12.75">
      <c r="B889" s="6"/>
    </row>
    <row r="890" ht="12.75">
      <c r="B890" s="6"/>
    </row>
    <row r="891" ht="12.75">
      <c r="B891" s="6"/>
    </row>
    <row r="892" ht="12.75">
      <c r="B892" s="6"/>
    </row>
    <row r="893" ht="12.75">
      <c r="B893" s="6"/>
    </row>
    <row r="894" ht="12.75">
      <c r="B894" s="6"/>
    </row>
    <row r="895" ht="12.75">
      <c r="B895" s="6"/>
    </row>
    <row r="896" ht="12.75">
      <c r="B896" s="6"/>
    </row>
    <row r="897" ht="12.75">
      <c r="B897" s="6"/>
    </row>
    <row r="898" ht="12.75">
      <c r="B898" s="6"/>
    </row>
    <row r="899" ht="12.75">
      <c r="B899" s="6"/>
    </row>
    <row r="900" ht="12.75">
      <c r="B900" s="6"/>
    </row>
    <row r="901" ht="12.75">
      <c r="B901" s="6"/>
    </row>
    <row r="902" ht="12.75">
      <c r="B902" s="6"/>
    </row>
    <row r="903" ht="12.75">
      <c r="B903" s="6"/>
    </row>
    <row r="904" ht="12.75">
      <c r="B904" s="6"/>
    </row>
    <row r="905" ht="12.75">
      <c r="B905" s="6"/>
    </row>
    <row r="906" ht="12.75">
      <c r="B906" s="6"/>
    </row>
    <row r="907" ht="12.75">
      <c r="B907" s="6"/>
    </row>
    <row r="908" ht="12.75">
      <c r="B908" s="6"/>
    </row>
    <row r="909" ht="12.75">
      <c r="B909" s="6"/>
    </row>
    <row r="910" ht="12.75">
      <c r="B910" s="6"/>
    </row>
    <row r="911" ht="12.75">
      <c r="B911" s="6"/>
    </row>
    <row r="912" ht="12.75">
      <c r="B912" s="6"/>
    </row>
    <row r="913" ht="12.75">
      <c r="B913" s="6"/>
    </row>
    <row r="914" ht="12.75">
      <c r="B914" s="6"/>
    </row>
    <row r="915" ht="12.75">
      <c r="B915" s="6"/>
    </row>
    <row r="916" ht="12.75">
      <c r="B916" s="6"/>
    </row>
    <row r="917" ht="12.75">
      <c r="B917" s="6"/>
    </row>
    <row r="918" ht="12.75">
      <c r="B918" s="6"/>
    </row>
    <row r="919" ht="12.75">
      <c r="B919" s="6"/>
    </row>
    <row r="920" ht="12.75">
      <c r="B920" s="6"/>
    </row>
    <row r="921" ht="12.75">
      <c r="B921" s="6"/>
    </row>
    <row r="922" ht="12.75">
      <c r="B922" s="6"/>
    </row>
    <row r="923" ht="12.75">
      <c r="B923" s="6"/>
    </row>
    <row r="924" ht="12.75">
      <c r="B924" s="6"/>
    </row>
    <row r="925" ht="12.75">
      <c r="B925" s="6"/>
    </row>
    <row r="926" ht="12.75">
      <c r="B926" s="6"/>
    </row>
    <row r="927" ht="12.75">
      <c r="B927" s="6"/>
    </row>
    <row r="928" ht="12.75">
      <c r="B928" s="6"/>
    </row>
    <row r="929" ht="12.75">
      <c r="B929" s="6"/>
    </row>
    <row r="930" ht="12.75">
      <c r="B930" s="6"/>
    </row>
    <row r="931" ht="12.75">
      <c r="B931" s="6"/>
    </row>
    <row r="932" ht="12.75">
      <c r="B932" s="6"/>
    </row>
    <row r="933" ht="12.75">
      <c r="B933" s="6"/>
    </row>
    <row r="934" ht="12.75">
      <c r="B934" s="6"/>
    </row>
    <row r="935" ht="12.75">
      <c r="B935" s="6"/>
    </row>
    <row r="936" ht="12.75">
      <c r="B936" s="6"/>
    </row>
    <row r="937" ht="12.75">
      <c r="B937" s="6"/>
    </row>
    <row r="938" ht="12.75">
      <c r="B938" s="6"/>
    </row>
    <row r="939" ht="12.75">
      <c r="B939" s="6"/>
    </row>
    <row r="940" ht="12.75">
      <c r="B940" s="6"/>
    </row>
    <row r="941" ht="12.75">
      <c r="B941" s="6"/>
    </row>
    <row r="942" ht="12.75">
      <c r="B942" s="6"/>
    </row>
    <row r="943" ht="12.75">
      <c r="B943" s="6"/>
    </row>
    <row r="944" ht="12.75">
      <c r="B944" s="6"/>
    </row>
    <row r="945" ht="12.75">
      <c r="B945" s="6"/>
    </row>
    <row r="946" ht="12.75">
      <c r="B946" s="6"/>
    </row>
    <row r="947" ht="12.75">
      <c r="B947" s="6"/>
    </row>
    <row r="948" ht="12.75">
      <c r="B948" s="6"/>
    </row>
    <row r="949" ht="12.75">
      <c r="B949" s="6"/>
    </row>
    <row r="950" ht="12.75">
      <c r="B950" s="6"/>
    </row>
    <row r="951" ht="12.75">
      <c r="B951" s="6"/>
    </row>
    <row r="952" ht="12.75">
      <c r="B952" s="6"/>
    </row>
    <row r="953" ht="12.75">
      <c r="B953" s="6"/>
    </row>
    <row r="954" ht="12.75">
      <c r="B954" s="6"/>
    </row>
    <row r="955" ht="12.75">
      <c r="B955" s="6"/>
    </row>
    <row r="956" ht="12.75">
      <c r="B956" s="6"/>
    </row>
    <row r="957" ht="12.75">
      <c r="B957" s="6"/>
    </row>
    <row r="958" ht="12.75">
      <c r="B958" s="6"/>
    </row>
    <row r="959" ht="12.75">
      <c r="B959" s="6"/>
    </row>
    <row r="960" ht="12.75">
      <c r="B960" s="6"/>
    </row>
    <row r="961" ht="12.75">
      <c r="B961" s="6"/>
    </row>
    <row r="962" ht="12.75">
      <c r="B962" s="6"/>
    </row>
    <row r="963" ht="12.75">
      <c r="B963" s="6"/>
    </row>
    <row r="964" ht="12.75">
      <c r="B964" s="6"/>
    </row>
    <row r="965" ht="12.75">
      <c r="B965" s="6"/>
    </row>
    <row r="966" ht="12.75">
      <c r="B966" s="6"/>
    </row>
    <row r="967" ht="12.75">
      <c r="B967" s="6"/>
    </row>
    <row r="968" ht="12.75">
      <c r="B968" s="6"/>
    </row>
    <row r="969" ht="12.75">
      <c r="B969" s="6"/>
    </row>
    <row r="970" ht="12.75">
      <c r="B970" s="6"/>
    </row>
    <row r="971" ht="12.75">
      <c r="B971" s="6"/>
    </row>
    <row r="972" ht="12.75">
      <c r="B972" s="6"/>
    </row>
    <row r="973" ht="12.75">
      <c r="B973" s="6"/>
    </row>
    <row r="974" ht="12.75">
      <c r="B974" s="6"/>
    </row>
    <row r="975" ht="12.75">
      <c r="B975" s="6"/>
    </row>
    <row r="976" ht="12.75">
      <c r="B976" s="6"/>
    </row>
    <row r="977" ht="12.75">
      <c r="B977" s="6"/>
    </row>
    <row r="978" ht="12.75">
      <c r="B978" s="6"/>
    </row>
    <row r="979" ht="12.75">
      <c r="B979" s="6"/>
    </row>
    <row r="980" ht="12.75">
      <c r="B980" s="6"/>
    </row>
    <row r="981" ht="12.75">
      <c r="B981" s="6"/>
    </row>
    <row r="982" ht="12.75">
      <c r="B982" s="6"/>
    </row>
    <row r="983" ht="12.75">
      <c r="B983" s="6"/>
    </row>
    <row r="984" ht="12.75">
      <c r="B984" s="6"/>
    </row>
    <row r="985" ht="12.75">
      <c r="B985" s="6"/>
    </row>
    <row r="986" ht="12.75">
      <c r="B986" s="6"/>
    </row>
    <row r="987" ht="12.75">
      <c r="B987" s="6"/>
    </row>
    <row r="988" ht="12.75">
      <c r="B988" s="6"/>
    </row>
    <row r="989" ht="12.75">
      <c r="B989" s="6"/>
    </row>
    <row r="990" ht="12.75">
      <c r="B990" s="6"/>
    </row>
    <row r="991" ht="12.75">
      <c r="B991" s="6"/>
    </row>
    <row r="992" ht="12.75">
      <c r="B992" s="6"/>
    </row>
    <row r="993" ht="12.75">
      <c r="B993" s="6"/>
    </row>
    <row r="994" ht="12.75">
      <c r="B994" s="6"/>
    </row>
    <row r="995" ht="12.75">
      <c r="B995" s="6"/>
    </row>
    <row r="996" ht="12.75">
      <c r="B996" s="6"/>
    </row>
    <row r="997" ht="12.75">
      <c r="B997" s="6"/>
    </row>
    <row r="998" ht="12.75">
      <c r="B998" s="6"/>
    </row>
    <row r="999" ht="12.75">
      <c r="B999" s="6"/>
    </row>
    <row r="1000" ht="12.75">
      <c r="B1000" s="6"/>
    </row>
    <row r="1001" ht="12.75">
      <c r="B1001" s="6"/>
    </row>
    <row r="1002" ht="12.75">
      <c r="B1002" s="6"/>
    </row>
    <row r="1003" ht="12.75">
      <c r="B1003" s="6"/>
    </row>
    <row r="1004" ht="12.75">
      <c r="B1004" s="6"/>
    </row>
    <row r="1005" ht="12.75">
      <c r="B1005" s="6"/>
    </row>
    <row r="1006" ht="12.75">
      <c r="B1006" s="6"/>
    </row>
    <row r="1007" ht="12.75">
      <c r="B1007" s="6"/>
    </row>
    <row r="1008" ht="12.75">
      <c r="B1008" s="6"/>
    </row>
    <row r="1009" ht="12.75">
      <c r="B1009" s="6"/>
    </row>
    <row r="1010" ht="12.75">
      <c r="B1010" s="6"/>
    </row>
    <row r="1011" ht="12.75">
      <c r="B1011" s="6"/>
    </row>
    <row r="1012" ht="12.75">
      <c r="B1012" s="6"/>
    </row>
    <row r="1013" ht="12.75">
      <c r="B1013" s="6"/>
    </row>
    <row r="1014" ht="12.75">
      <c r="B1014" s="6"/>
    </row>
    <row r="1015" ht="12.75">
      <c r="B1015" s="6"/>
    </row>
    <row r="1016" ht="12.75">
      <c r="B1016" s="6"/>
    </row>
    <row r="1017" ht="12.75">
      <c r="B1017" s="6"/>
    </row>
    <row r="1018" ht="12.75">
      <c r="B1018" s="6"/>
    </row>
    <row r="1019" ht="12.75">
      <c r="B1019" s="6"/>
    </row>
    <row r="1020" ht="12.75">
      <c r="B1020" s="6"/>
    </row>
    <row r="1021" ht="12.75">
      <c r="B1021" s="6"/>
    </row>
    <row r="1022" ht="12.75">
      <c r="B1022" s="6"/>
    </row>
    <row r="1023" ht="12.75">
      <c r="B1023" s="6"/>
    </row>
    <row r="1024" ht="12.75">
      <c r="B1024" s="6"/>
    </row>
    <row r="1025" ht="12.75">
      <c r="B1025" s="6"/>
    </row>
    <row r="1026" ht="12.75">
      <c r="B1026" s="6"/>
    </row>
    <row r="1027" ht="12.75">
      <c r="B1027" s="6"/>
    </row>
    <row r="1028" ht="12.75">
      <c r="B1028" s="6"/>
    </row>
    <row r="1029" ht="12.75">
      <c r="B1029" s="6"/>
    </row>
    <row r="1030" ht="12.75">
      <c r="B1030" s="6"/>
    </row>
    <row r="1031" ht="12.75">
      <c r="B1031" s="6"/>
    </row>
    <row r="1032" ht="12.75">
      <c r="B1032" s="6"/>
    </row>
    <row r="1033" ht="12.75">
      <c r="B1033" s="6"/>
    </row>
    <row r="1034" ht="12.75">
      <c r="B1034" s="6"/>
    </row>
    <row r="1035" ht="12.75">
      <c r="B1035" s="6"/>
    </row>
    <row r="1036" ht="12.75">
      <c r="B1036" s="6"/>
    </row>
    <row r="1037" ht="12.75">
      <c r="B1037" s="6"/>
    </row>
    <row r="1038" ht="12.75">
      <c r="B1038" s="6"/>
    </row>
    <row r="1039" ht="12.75">
      <c r="B1039" s="6"/>
    </row>
    <row r="1040" ht="12.75">
      <c r="B1040" s="6"/>
    </row>
    <row r="1041" ht="12.75">
      <c r="B1041" s="6"/>
    </row>
    <row r="1042" ht="12.75">
      <c r="B1042" s="6"/>
    </row>
    <row r="1043" ht="12.75">
      <c r="B1043" s="6"/>
    </row>
    <row r="1044" ht="12.75">
      <c r="B1044" s="6"/>
    </row>
    <row r="1045" ht="12.75">
      <c r="B1045" s="6"/>
    </row>
    <row r="1046" ht="12.75">
      <c r="B1046" s="6"/>
    </row>
    <row r="1047" ht="12.75">
      <c r="B1047" s="6"/>
    </row>
    <row r="1048" ht="12.75">
      <c r="B1048" s="6"/>
    </row>
    <row r="1049" ht="12.75">
      <c r="B1049" s="6"/>
    </row>
    <row r="1050" ht="12.75">
      <c r="B1050" s="6"/>
    </row>
    <row r="1051" ht="12.75">
      <c r="B1051" s="6"/>
    </row>
    <row r="1052" ht="12.75">
      <c r="B1052" s="6"/>
    </row>
    <row r="1053" ht="12.75">
      <c r="B1053" s="6"/>
    </row>
    <row r="1054" ht="12.75">
      <c r="B1054" s="6"/>
    </row>
    <row r="1055" ht="12.75">
      <c r="B1055" s="6"/>
    </row>
    <row r="1056" ht="12.75">
      <c r="B1056" s="6"/>
    </row>
    <row r="1057" ht="12.75">
      <c r="B1057" s="6"/>
    </row>
    <row r="1058" ht="12.75">
      <c r="B1058" s="6"/>
    </row>
    <row r="1059" ht="12.75">
      <c r="B1059" s="6"/>
    </row>
    <row r="1060" ht="12.75">
      <c r="B1060" s="6"/>
    </row>
    <row r="1061" ht="12.75">
      <c r="B1061" s="6"/>
    </row>
    <row r="1062" ht="12.75">
      <c r="B1062" s="6"/>
    </row>
    <row r="1063" ht="12.75">
      <c r="B1063" s="6"/>
    </row>
    <row r="1064" ht="12.75">
      <c r="B1064" s="6"/>
    </row>
    <row r="1065" ht="12.75">
      <c r="B1065" s="6"/>
    </row>
    <row r="1066" ht="12.75">
      <c r="B1066" s="6"/>
    </row>
    <row r="1067" ht="12.75">
      <c r="B1067" s="6"/>
    </row>
    <row r="1068" ht="12.75">
      <c r="B1068" s="6"/>
    </row>
    <row r="1069" ht="12.75">
      <c r="B1069" s="6"/>
    </row>
    <row r="1070" ht="12.75">
      <c r="B1070" s="6"/>
    </row>
    <row r="1071" ht="12.75">
      <c r="B1071" s="6"/>
    </row>
    <row r="1072" ht="12.75">
      <c r="B1072" s="6"/>
    </row>
    <row r="1073" ht="12.75">
      <c r="B1073" s="6"/>
    </row>
    <row r="1074" ht="12.75">
      <c r="B1074" s="6"/>
    </row>
    <row r="1075" ht="12.75">
      <c r="B1075" s="6"/>
    </row>
    <row r="1076" ht="12.75">
      <c r="B1076" s="6"/>
    </row>
    <row r="1077" ht="12.75">
      <c r="B1077" s="6"/>
    </row>
    <row r="1078" ht="12.75">
      <c r="B1078" s="6"/>
    </row>
    <row r="1079" ht="12.75">
      <c r="B1079" s="6"/>
    </row>
    <row r="1080" ht="12.75">
      <c r="B1080" s="6"/>
    </row>
    <row r="1081" ht="12.75">
      <c r="B1081" s="6"/>
    </row>
    <row r="1082" ht="12.75">
      <c r="B1082" s="6"/>
    </row>
    <row r="1083" ht="12.75">
      <c r="B1083" s="6"/>
    </row>
    <row r="1084" ht="12.75">
      <c r="B1084" s="6"/>
    </row>
    <row r="1085" ht="12.75">
      <c r="B1085" s="6"/>
    </row>
    <row r="1086" ht="12.75">
      <c r="B1086" s="6"/>
    </row>
    <row r="1087" ht="12.75">
      <c r="B1087" s="6"/>
    </row>
    <row r="1088" ht="12.75">
      <c r="B1088" s="6"/>
    </row>
    <row r="1089" ht="12.75">
      <c r="B1089" s="6"/>
    </row>
    <row r="1090" ht="12.75">
      <c r="B1090" s="6"/>
    </row>
    <row r="1091" ht="12.75">
      <c r="B1091" s="6"/>
    </row>
    <row r="1092" ht="12.75">
      <c r="B1092" s="6"/>
    </row>
    <row r="1093" ht="12.75">
      <c r="B1093" s="6"/>
    </row>
    <row r="1094" ht="12.75">
      <c r="B1094" s="6"/>
    </row>
    <row r="1095" ht="12.75">
      <c r="B1095" s="6"/>
    </row>
    <row r="1096" ht="12.75">
      <c r="B1096" s="6"/>
    </row>
    <row r="1097" ht="12.75">
      <c r="B1097" s="6"/>
    </row>
    <row r="1098" ht="12.75">
      <c r="B1098" s="6"/>
    </row>
    <row r="1099" ht="12.75">
      <c r="B1099" s="6"/>
    </row>
    <row r="1100" ht="12.75">
      <c r="B1100" s="6"/>
    </row>
    <row r="1101" ht="12.75">
      <c r="B1101" s="6"/>
    </row>
    <row r="1102" ht="12.75">
      <c r="B1102" s="6"/>
    </row>
    <row r="1103" ht="12.75">
      <c r="B1103" s="6"/>
    </row>
    <row r="1104" ht="12.75">
      <c r="B1104" s="6"/>
    </row>
    <row r="1105" ht="12.75">
      <c r="B1105" s="6"/>
    </row>
    <row r="1106" ht="12.75">
      <c r="B1106" s="6"/>
    </row>
    <row r="1107" ht="12.75">
      <c r="B1107" s="6"/>
    </row>
    <row r="1108" ht="12.75">
      <c r="B1108" s="6"/>
    </row>
    <row r="1109" ht="12.75">
      <c r="B1109" s="6"/>
    </row>
    <row r="1110" ht="12.75">
      <c r="B1110" s="6"/>
    </row>
    <row r="1111" ht="12.75">
      <c r="B1111" s="6"/>
    </row>
    <row r="1112" ht="12.75">
      <c r="B1112" s="6"/>
    </row>
    <row r="1113" ht="12.75">
      <c r="B1113" s="6"/>
    </row>
    <row r="1114" ht="12.75">
      <c r="B1114" s="6"/>
    </row>
    <row r="1115" ht="12.75">
      <c r="B1115" s="6"/>
    </row>
    <row r="1116" ht="12.75">
      <c r="B1116" s="6"/>
    </row>
    <row r="1117" ht="12.75">
      <c r="B1117" s="6"/>
    </row>
    <row r="1118" ht="12.75">
      <c r="B1118" s="6"/>
    </row>
    <row r="1119" ht="12.75">
      <c r="B1119" s="6"/>
    </row>
    <row r="1120" ht="12.75">
      <c r="B1120" s="6"/>
    </row>
    <row r="1121" ht="12.75">
      <c r="B1121" s="6"/>
    </row>
    <row r="1122" ht="12.75">
      <c r="B1122" s="6"/>
    </row>
    <row r="1123" ht="12.75">
      <c r="B1123" s="6"/>
    </row>
    <row r="1124" ht="12.75">
      <c r="B1124" s="6"/>
    </row>
    <row r="1125" ht="12.75">
      <c r="B1125" s="6"/>
    </row>
    <row r="1126" ht="12.75">
      <c r="B1126" s="6"/>
    </row>
    <row r="1127" ht="12.75">
      <c r="B1127" s="6"/>
    </row>
    <row r="1128" ht="12.75">
      <c r="B1128" s="6"/>
    </row>
    <row r="1129" ht="12.75">
      <c r="B1129" s="6"/>
    </row>
    <row r="1130" ht="12.75">
      <c r="B1130" s="6"/>
    </row>
    <row r="1131" ht="12.75">
      <c r="B1131" s="6"/>
    </row>
    <row r="1132" ht="12.75">
      <c r="B1132" s="6"/>
    </row>
    <row r="1133" ht="12.75">
      <c r="B1133" s="6"/>
    </row>
    <row r="1134" ht="12.75">
      <c r="B1134" s="6"/>
    </row>
    <row r="1135" ht="12.75">
      <c r="B1135" s="6"/>
    </row>
    <row r="1136" ht="12.75">
      <c r="B1136" s="6"/>
    </row>
    <row r="1137" ht="12.75">
      <c r="B1137" s="6"/>
    </row>
    <row r="1138" ht="12.75">
      <c r="B1138" s="6"/>
    </row>
    <row r="1139" ht="12.75">
      <c r="B1139" s="6"/>
    </row>
    <row r="1140" ht="12.75">
      <c r="B1140" s="6"/>
    </row>
    <row r="1141" ht="12.75">
      <c r="B1141" s="6"/>
    </row>
    <row r="1142" ht="12.75">
      <c r="B1142" s="6"/>
    </row>
    <row r="1143" ht="12.75">
      <c r="B1143" s="6"/>
    </row>
    <row r="1144" ht="12.75">
      <c r="B1144" s="6"/>
    </row>
    <row r="1145" ht="12.75">
      <c r="B1145" s="6"/>
    </row>
    <row r="1146" ht="12.75">
      <c r="B1146" s="6"/>
    </row>
    <row r="1147" ht="12.75">
      <c r="B1147" s="6"/>
    </row>
    <row r="1148" ht="12.75">
      <c r="B1148" s="6"/>
    </row>
    <row r="1149" ht="12.75">
      <c r="B1149" s="6"/>
    </row>
    <row r="1150" ht="12.75">
      <c r="B1150" s="6"/>
    </row>
    <row r="1151" ht="12.75">
      <c r="B1151" s="6"/>
    </row>
    <row r="1152" ht="12.75">
      <c r="B1152" s="6"/>
    </row>
    <row r="1153" ht="12.75">
      <c r="B1153" s="6"/>
    </row>
    <row r="1154" ht="12.75">
      <c r="B1154" s="6"/>
    </row>
    <row r="1155" ht="12.75">
      <c r="B1155" s="6"/>
    </row>
    <row r="1156" ht="12.75">
      <c r="B1156" s="6"/>
    </row>
    <row r="1157" ht="12.75">
      <c r="B1157" s="6"/>
    </row>
    <row r="1158" ht="12.75">
      <c r="B1158" s="6"/>
    </row>
    <row r="1159" ht="12.75">
      <c r="B1159" s="6"/>
    </row>
    <row r="1160" ht="12.75">
      <c r="B1160" s="6"/>
    </row>
    <row r="1161" ht="12.75">
      <c r="B1161" s="6"/>
    </row>
    <row r="1162" ht="12.75">
      <c r="B1162" s="6"/>
    </row>
    <row r="1163" ht="12.75">
      <c r="B1163" s="6"/>
    </row>
    <row r="1164" ht="12.75">
      <c r="B1164" s="6"/>
    </row>
    <row r="1165" ht="12.75">
      <c r="B1165" s="6"/>
    </row>
    <row r="1166" ht="12.75">
      <c r="B1166" s="6"/>
    </row>
    <row r="1167" ht="12.75">
      <c r="B1167" s="6"/>
    </row>
    <row r="1168" ht="12.75">
      <c r="B1168" s="6"/>
    </row>
    <row r="1169" ht="12.75">
      <c r="B1169" s="6"/>
    </row>
    <row r="1170" ht="12.75">
      <c r="B1170" s="6"/>
    </row>
    <row r="1171" ht="12.75">
      <c r="B1171" s="6"/>
    </row>
    <row r="1172" ht="12.75">
      <c r="B1172" s="6"/>
    </row>
    <row r="1173" ht="12.75">
      <c r="B1173" s="6"/>
    </row>
    <row r="1174" ht="12.75">
      <c r="B1174" s="6"/>
    </row>
    <row r="1175" ht="12.75">
      <c r="B1175" s="6"/>
    </row>
    <row r="1176" ht="12.75">
      <c r="B1176" s="6"/>
    </row>
    <row r="1177" ht="12.75">
      <c r="B1177" s="6"/>
    </row>
    <row r="1178" ht="12.75">
      <c r="B1178" s="6"/>
    </row>
    <row r="1179" ht="12.75">
      <c r="B1179" s="6"/>
    </row>
    <row r="1180" ht="12.75">
      <c r="B1180" s="6"/>
    </row>
    <row r="1181" ht="12.75">
      <c r="B1181" s="6"/>
    </row>
    <row r="1182" ht="12.75">
      <c r="B1182" s="6"/>
    </row>
    <row r="1183" ht="12.75">
      <c r="B1183" s="6"/>
    </row>
    <row r="1184" ht="12.75">
      <c r="B1184" s="6"/>
    </row>
    <row r="1185" ht="12.75">
      <c r="B1185" s="6"/>
    </row>
    <row r="1186" ht="12.75">
      <c r="B1186" s="6"/>
    </row>
    <row r="1187" ht="12.75">
      <c r="B1187" s="6"/>
    </row>
    <row r="1188" ht="12.75">
      <c r="B1188" s="6"/>
    </row>
    <row r="1189" ht="12.75">
      <c r="B1189" s="6"/>
    </row>
    <row r="1190" ht="12.75">
      <c r="B1190" s="6"/>
    </row>
    <row r="1191" ht="12.75">
      <c r="B1191" s="6"/>
    </row>
    <row r="1192" ht="12.75">
      <c r="B1192" s="6"/>
    </row>
    <row r="1193" ht="12.75">
      <c r="B1193" s="6"/>
    </row>
    <row r="1194" ht="12.75">
      <c r="B1194" s="6"/>
    </row>
    <row r="1195" ht="12.75">
      <c r="B1195" s="6"/>
    </row>
    <row r="1196" ht="12.75">
      <c r="B1196" s="6"/>
    </row>
    <row r="1197" ht="12.75">
      <c r="B1197" s="6"/>
    </row>
    <row r="1198" ht="12.75">
      <c r="B1198" s="6"/>
    </row>
    <row r="1199" ht="12.75">
      <c r="B1199" s="6"/>
    </row>
    <row r="1200" ht="12.75">
      <c r="B1200" s="6"/>
    </row>
    <row r="1201" ht="12.75">
      <c r="B1201" s="6"/>
    </row>
    <row r="1202" ht="12.75">
      <c r="B1202" s="6"/>
    </row>
    <row r="1203" ht="12.75">
      <c r="B1203" s="6"/>
    </row>
    <row r="1204" ht="12.75">
      <c r="B1204" s="6"/>
    </row>
    <row r="1205" ht="12.75">
      <c r="B1205" s="6"/>
    </row>
    <row r="1206" ht="12.75">
      <c r="B1206" s="6"/>
    </row>
    <row r="1207" ht="12.75">
      <c r="B1207" s="6"/>
    </row>
    <row r="1208" ht="12.75">
      <c r="B1208" s="6"/>
    </row>
    <row r="1209" ht="12.75">
      <c r="B1209" s="6"/>
    </row>
    <row r="1210" ht="12.75">
      <c r="B1210" s="6"/>
    </row>
    <row r="1211" ht="12.75">
      <c r="B1211" s="6"/>
    </row>
    <row r="1212" ht="12.75">
      <c r="B1212" s="6"/>
    </row>
    <row r="1213" ht="12.75">
      <c r="B1213" s="6"/>
    </row>
    <row r="1214" ht="12.75">
      <c r="B1214" s="6"/>
    </row>
    <row r="1215" ht="12.75">
      <c r="B1215" s="6"/>
    </row>
    <row r="1216" ht="12.75">
      <c r="B1216" s="6"/>
    </row>
    <row r="1217" ht="12.75">
      <c r="B1217" s="6"/>
    </row>
    <row r="1218" ht="12.75">
      <c r="B1218" s="6"/>
    </row>
    <row r="1219" ht="12.75">
      <c r="B1219" s="6"/>
    </row>
    <row r="1220" ht="12.75">
      <c r="B1220" s="6"/>
    </row>
    <row r="1221" ht="12.75">
      <c r="B1221" s="6"/>
    </row>
    <row r="1222" ht="12.75">
      <c r="B1222" s="6"/>
    </row>
    <row r="1223" ht="12.75">
      <c r="B1223" s="6"/>
    </row>
    <row r="1224" ht="12.75">
      <c r="B1224" s="6"/>
    </row>
    <row r="1225" ht="12.75">
      <c r="B1225" s="6"/>
    </row>
    <row r="1226" ht="12.75">
      <c r="B1226" s="6"/>
    </row>
    <row r="1227" ht="12.75">
      <c r="B1227" s="6"/>
    </row>
    <row r="1228" ht="12.75">
      <c r="B1228" s="6"/>
    </row>
    <row r="1229" ht="12.75">
      <c r="B1229" s="6"/>
    </row>
    <row r="1230" ht="12.75">
      <c r="B1230" s="6"/>
    </row>
    <row r="1231" ht="12.75">
      <c r="B1231" s="6"/>
    </row>
    <row r="1232" ht="12.75">
      <c r="B1232" s="6"/>
    </row>
    <row r="1233" ht="12.75">
      <c r="B1233" s="6"/>
    </row>
    <row r="1234" ht="12.75">
      <c r="B1234" s="6"/>
    </row>
    <row r="1235" ht="12.75">
      <c r="B1235" s="6"/>
    </row>
    <row r="1236" ht="12.75">
      <c r="B1236" s="6"/>
    </row>
    <row r="1237" ht="12.75">
      <c r="B1237" s="6"/>
    </row>
    <row r="1238" ht="12.75">
      <c r="B1238" s="6"/>
    </row>
    <row r="1239" ht="12.75">
      <c r="B1239" s="6"/>
    </row>
    <row r="1240" ht="12.75">
      <c r="B1240" s="6"/>
    </row>
    <row r="1241" ht="12.75">
      <c r="B1241" s="6"/>
    </row>
    <row r="1242" ht="12.75">
      <c r="B1242" s="6"/>
    </row>
    <row r="1243" ht="12.75">
      <c r="B1243" s="6"/>
    </row>
    <row r="1244" ht="12.75">
      <c r="B1244" s="6"/>
    </row>
    <row r="1245" ht="12.75">
      <c r="B1245" s="6"/>
    </row>
    <row r="1246" ht="12.75">
      <c r="B1246" s="6"/>
    </row>
    <row r="1247" ht="12.75">
      <c r="B1247" s="6"/>
    </row>
    <row r="1248" ht="12.75">
      <c r="B1248" s="6"/>
    </row>
    <row r="1249" ht="12.75">
      <c r="B1249" s="6"/>
    </row>
    <row r="1250" ht="12.75">
      <c r="B1250" s="6"/>
    </row>
    <row r="1251" ht="12.75">
      <c r="B1251" s="6"/>
    </row>
    <row r="1252" ht="12.75">
      <c r="B1252" s="6"/>
    </row>
    <row r="1253" ht="12.75">
      <c r="B1253" s="6"/>
    </row>
    <row r="1254" ht="12.75">
      <c r="B1254" s="6"/>
    </row>
    <row r="1255" ht="12.75">
      <c r="B1255" s="6"/>
    </row>
    <row r="1256" ht="12.75">
      <c r="B1256" s="6"/>
    </row>
    <row r="1257" ht="12.75">
      <c r="B1257" s="6"/>
    </row>
    <row r="1258" ht="12.75">
      <c r="B1258" s="6"/>
    </row>
    <row r="1259" ht="12.75">
      <c r="B1259" s="6"/>
    </row>
    <row r="1260" ht="12.75">
      <c r="B1260" s="6"/>
    </row>
    <row r="1261" ht="12.75">
      <c r="B1261" s="6"/>
    </row>
    <row r="1262" ht="12.75">
      <c r="B1262" s="6"/>
    </row>
    <row r="1263" ht="12.75">
      <c r="B1263" s="6"/>
    </row>
    <row r="1264" ht="12.75">
      <c r="B1264" s="6"/>
    </row>
    <row r="1265" ht="12.75">
      <c r="B1265" s="6"/>
    </row>
    <row r="1266" ht="12.75">
      <c r="B1266" s="6"/>
    </row>
    <row r="1267" ht="12.75">
      <c r="B1267" s="6"/>
    </row>
    <row r="1268" ht="12.75">
      <c r="B1268" s="6"/>
    </row>
    <row r="1269" ht="12.75">
      <c r="B1269" s="6"/>
    </row>
    <row r="1270" ht="12.75">
      <c r="B1270" s="6"/>
    </row>
    <row r="1271" ht="12.75">
      <c r="B1271" s="6"/>
    </row>
    <row r="1272" ht="12.75">
      <c r="B1272" s="6"/>
    </row>
    <row r="1273" ht="12.75">
      <c r="B1273" s="6"/>
    </row>
    <row r="1274" ht="12.75">
      <c r="B1274" s="6"/>
    </row>
    <row r="1275" ht="12.75">
      <c r="B1275" s="6"/>
    </row>
    <row r="1276" ht="12.75">
      <c r="B1276" s="6"/>
    </row>
    <row r="1277" ht="12.75">
      <c r="B1277" s="6"/>
    </row>
    <row r="1278" ht="12.75">
      <c r="B1278" s="6"/>
    </row>
    <row r="1279" ht="12.75">
      <c r="B1279" s="6"/>
    </row>
    <row r="1280" ht="12.75">
      <c r="B1280" s="6"/>
    </row>
    <row r="1281" ht="12.75">
      <c r="B1281" s="6"/>
    </row>
    <row r="1282" ht="12.75">
      <c r="B1282" s="6"/>
    </row>
    <row r="1283" ht="12.75">
      <c r="B1283" s="6"/>
    </row>
    <row r="1284" ht="12.75">
      <c r="B1284" s="6"/>
    </row>
    <row r="1285" ht="12.75">
      <c r="B1285" s="6"/>
    </row>
    <row r="1286" ht="12.75">
      <c r="B1286" s="6"/>
    </row>
    <row r="1287" ht="12.75">
      <c r="B1287" s="6"/>
    </row>
    <row r="1288" ht="12.75">
      <c r="B1288" s="6"/>
    </row>
    <row r="1289" ht="12.75">
      <c r="B1289" s="6"/>
    </row>
    <row r="1290" ht="12.75">
      <c r="B1290" s="6"/>
    </row>
    <row r="1291" ht="12.75">
      <c r="B1291" s="6"/>
    </row>
    <row r="1292" ht="12.75">
      <c r="B1292" s="6"/>
    </row>
    <row r="1293" ht="12.75">
      <c r="B1293" s="6"/>
    </row>
    <row r="1294" ht="12.75">
      <c r="B1294" s="6"/>
    </row>
    <row r="1295" ht="12.75">
      <c r="B1295" s="6"/>
    </row>
    <row r="1296" ht="12.75">
      <c r="B1296" s="6"/>
    </row>
    <row r="1297" ht="12.75">
      <c r="B1297" s="6"/>
    </row>
    <row r="1298" ht="12.75">
      <c r="B1298" s="6"/>
    </row>
    <row r="1299" ht="12.75">
      <c r="B1299" s="6"/>
    </row>
    <row r="1300" ht="12.75">
      <c r="B1300" s="6"/>
    </row>
    <row r="1301" ht="12.75">
      <c r="B1301" s="6"/>
    </row>
    <row r="1302" ht="12.75">
      <c r="B1302" s="6"/>
    </row>
    <row r="1303" ht="12.75">
      <c r="B1303" s="6"/>
    </row>
    <row r="1304" ht="12.75">
      <c r="B1304" s="6"/>
    </row>
    <row r="1305" ht="12.75">
      <c r="B1305" s="6"/>
    </row>
    <row r="1306" ht="12.75">
      <c r="B1306" s="6"/>
    </row>
    <row r="1307" ht="12.75">
      <c r="B1307" s="6"/>
    </row>
    <row r="1308" ht="12.75">
      <c r="B1308" s="6"/>
    </row>
    <row r="1309" ht="12.75">
      <c r="B1309" s="6"/>
    </row>
    <row r="1310" ht="12.75">
      <c r="B1310" s="6"/>
    </row>
    <row r="1311" ht="12.75">
      <c r="B1311" s="6"/>
    </row>
    <row r="1312" ht="12.75">
      <c r="B1312" s="6"/>
    </row>
    <row r="1313" ht="12.75">
      <c r="B1313" s="6"/>
    </row>
    <row r="1314" ht="12.75">
      <c r="B1314" s="6"/>
    </row>
    <row r="1315" ht="12.75">
      <c r="B1315" s="6"/>
    </row>
    <row r="1316" ht="12.75">
      <c r="B1316" s="6"/>
    </row>
    <row r="1317" ht="12.75">
      <c r="B1317" s="6"/>
    </row>
    <row r="1318" ht="12.75">
      <c r="B1318" s="6"/>
    </row>
    <row r="1319" ht="12.75">
      <c r="B1319" s="6"/>
    </row>
    <row r="1320" ht="12.75">
      <c r="B1320" s="6"/>
    </row>
    <row r="1321" ht="12.75">
      <c r="B1321" s="6"/>
    </row>
    <row r="1322" ht="12.75">
      <c r="B1322" s="6"/>
    </row>
    <row r="1323" ht="12.75">
      <c r="B1323" s="6"/>
    </row>
    <row r="1324" ht="12.75">
      <c r="B1324" s="6"/>
    </row>
    <row r="1325" ht="12.75">
      <c r="B1325" s="6"/>
    </row>
    <row r="1326" ht="12.75">
      <c r="B1326" s="6"/>
    </row>
    <row r="1327" ht="12.75">
      <c r="B1327" s="6"/>
    </row>
    <row r="1328" ht="12.75">
      <c r="B1328" s="6"/>
    </row>
    <row r="1329" ht="12.75">
      <c r="B1329" s="6"/>
    </row>
    <row r="1330" ht="12.75">
      <c r="B1330" s="6"/>
    </row>
    <row r="1331" ht="12.75">
      <c r="B1331" s="6"/>
    </row>
    <row r="1332" ht="12.75">
      <c r="B1332" s="6"/>
    </row>
    <row r="1333" ht="12.75">
      <c r="B1333" s="6"/>
    </row>
    <row r="1334" ht="12.75">
      <c r="B1334" s="6"/>
    </row>
    <row r="1335" ht="12.75">
      <c r="B1335" s="6"/>
    </row>
    <row r="1336" ht="12.75">
      <c r="B1336" s="6"/>
    </row>
    <row r="1337" ht="12.75">
      <c r="B1337" s="6"/>
    </row>
    <row r="1338" ht="12.75">
      <c r="B1338" s="6"/>
    </row>
    <row r="1339" ht="12.75">
      <c r="B1339" s="6"/>
    </row>
    <row r="1340" ht="12.75">
      <c r="B1340" s="6"/>
    </row>
    <row r="1341" ht="12.75">
      <c r="B1341" s="6"/>
    </row>
    <row r="1342" ht="12.75">
      <c r="B1342" s="6"/>
    </row>
    <row r="1343" ht="12.75">
      <c r="B1343" s="6"/>
    </row>
    <row r="1344" ht="12.75">
      <c r="B1344" s="6"/>
    </row>
    <row r="1345" ht="12.75">
      <c r="B1345" s="6"/>
    </row>
    <row r="1346" ht="12.75">
      <c r="B1346" s="6"/>
    </row>
    <row r="1347" ht="12.75">
      <c r="B1347" s="6"/>
    </row>
    <row r="1348" ht="12.75">
      <c r="B1348" s="6"/>
    </row>
    <row r="1349" ht="12.75">
      <c r="B1349" s="6"/>
    </row>
    <row r="1350" ht="12.75">
      <c r="B1350" s="6"/>
    </row>
    <row r="1351" ht="12.75">
      <c r="B1351" s="6"/>
    </row>
    <row r="1352" ht="12.75">
      <c r="B1352" s="6"/>
    </row>
    <row r="1353" ht="12.75">
      <c r="B1353" s="6"/>
    </row>
    <row r="1354" ht="12.75">
      <c r="B1354" s="6"/>
    </row>
    <row r="1355" ht="12.75">
      <c r="B1355" s="6"/>
    </row>
    <row r="1356" ht="12.75">
      <c r="B1356" s="6"/>
    </row>
    <row r="1357" ht="12.75">
      <c r="B1357" s="6"/>
    </row>
    <row r="1358" ht="12.75">
      <c r="B1358" s="6"/>
    </row>
    <row r="1359" ht="12.75">
      <c r="B1359" s="6"/>
    </row>
    <row r="1360" ht="12.75">
      <c r="B1360" s="6"/>
    </row>
    <row r="1361" ht="12.75">
      <c r="B1361" s="6"/>
    </row>
    <row r="1362" ht="12.75">
      <c r="B1362" s="6"/>
    </row>
    <row r="1363" ht="12.75">
      <c r="B1363" s="6"/>
    </row>
    <row r="1364" ht="12.75">
      <c r="B1364" s="6"/>
    </row>
    <row r="1365" ht="12.75">
      <c r="B1365" s="6"/>
    </row>
    <row r="1366" ht="12.75">
      <c r="B1366" s="6"/>
    </row>
    <row r="1367" ht="12.75">
      <c r="B1367" s="6"/>
    </row>
    <row r="1368" ht="12.75">
      <c r="B1368" s="6"/>
    </row>
    <row r="1369" ht="12.75">
      <c r="B1369" s="6"/>
    </row>
    <row r="1370" ht="12.75">
      <c r="B1370" s="6"/>
    </row>
    <row r="1371" ht="12.75">
      <c r="B1371" s="6"/>
    </row>
    <row r="1372" ht="12.75">
      <c r="B1372" s="6"/>
    </row>
    <row r="1373" ht="12.75">
      <c r="B1373" s="6"/>
    </row>
    <row r="1374" ht="12.75">
      <c r="B1374" s="6"/>
    </row>
    <row r="1375" ht="12.75">
      <c r="B1375" s="6"/>
    </row>
    <row r="1376" ht="12.75">
      <c r="B1376" s="6"/>
    </row>
    <row r="1377" ht="12.75">
      <c r="B1377" s="6"/>
    </row>
    <row r="1378" ht="12.75">
      <c r="B1378" s="6"/>
    </row>
    <row r="1379" ht="12.75">
      <c r="B1379" s="6"/>
    </row>
    <row r="1380" ht="12.75">
      <c r="B1380" s="6"/>
    </row>
    <row r="1381" ht="12.75">
      <c r="B1381" s="6"/>
    </row>
    <row r="1382" ht="12.75">
      <c r="B1382" s="6"/>
    </row>
    <row r="1383" ht="12.75">
      <c r="B1383" s="6"/>
    </row>
    <row r="1384" ht="12.75">
      <c r="B1384" s="6"/>
    </row>
    <row r="1385" ht="12.75">
      <c r="B1385" s="6"/>
    </row>
    <row r="1386" ht="12.75">
      <c r="B1386" s="6"/>
    </row>
    <row r="1387" ht="12.75">
      <c r="B1387" s="6"/>
    </row>
    <row r="1388" ht="12.75">
      <c r="B1388" s="6"/>
    </row>
    <row r="1389" ht="12.75">
      <c r="B1389" s="6"/>
    </row>
    <row r="1390" ht="12.75">
      <c r="B1390" s="6"/>
    </row>
    <row r="1391" ht="12.75">
      <c r="B1391" s="6"/>
    </row>
    <row r="1392" ht="12.75">
      <c r="B1392" s="6"/>
    </row>
    <row r="1393" ht="12.75">
      <c r="B1393" s="6"/>
    </row>
    <row r="1394" ht="12.75">
      <c r="B1394" s="6"/>
    </row>
    <row r="1395" ht="12.75">
      <c r="B1395" s="6"/>
    </row>
    <row r="1396" ht="12.75">
      <c r="B1396" s="6"/>
    </row>
    <row r="1397" ht="12.75">
      <c r="B1397" s="6"/>
    </row>
    <row r="1398" ht="12.75">
      <c r="B1398" s="6"/>
    </row>
    <row r="1399" ht="12.75">
      <c r="B1399" s="6"/>
    </row>
    <row r="1400" ht="12.75">
      <c r="B1400" s="6"/>
    </row>
    <row r="1401" ht="12.75">
      <c r="B1401" s="6"/>
    </row>
    <row r="1402" ht="12.75">
      <c r="B1402" s="6"/>
    </row>
    <row r="1403" ht="12.75">
      <c r="B1403" s="6"/>
    </row>
    <row r="1404" ht="12.75">
      <c r="B1404" s="6"/>
    </row>
    <row r="1405" ht="12.75">
      <c r="B1405" s="6"/>
    </row>
    <row r="1406" ht="12.75">
      <c r="B1406" s="6"/>
    </row>
    <row r="1407" ht="12.75">
      <c r="B1407" s="6"/>
    </row>
    <row r="1408" ht="12.75">
      <c r="B1408" s="6"/>
    </row>
    <row r="1409" ht="12.75">
      <c r="B1409" s="6"/>
    </row>
    <row r="1410" ht="12.75">
      <c r="B1410" s="6"/>
    </row>
    <row r="1411" ht="12.75">
      <c r="B1411" s="6"/>
    </row>
    <row r="1412" ht="12.75">
      <c r="B1412" s="6"/>
    </row>
    <row r="1413" ht="12.75">
      <c r="B1413" s="6"/>
    </row>
    <row r="1414" ht="12.75">
      <c r="B1414" s="6"/>
    </row>
    <row r="1415" ht="12.75">
      <c r="B1415" s="6"/>
    </row>
    <row r="1416" ht="12.75">
      <c r="B1416" s="6"/>
    </row>
    <row r="1417" ht="12.75">
      <c r="B1417" s="6"/>
    </row>
    <row r="1418" ht="12.75">
      <c r="B1418" s="6"/>
    </row>
    <row r="1419" ht="12.75">
      <c r="B1419" s="6"/>
    </row>
    <row r="1420" ht="12.75">
      <c r="B1420" s="6"/>
    </row>
    <row r="1421" ht="12.75">
      <c r="B1421" s="6"/>
    </row>
    <row r="1422" ht="12.75">
      <c r="B1422" s="6"/>
    </row>
    <row r="1423" ht="12.75">
      <c r="B1423" s="6"/>
    </row>
    <row r="1424" ht="12.75">
      <c r="B1424" s="6"/>
    </row>
    <row r="1425" ht="12.75">
      <c r="B1425" s="6"/>
    </row>
    <row r="1426" ht="12.75">
      <c r="B1426" s="6"/>
    </row>
    <row r="1427" ht="12.75">
      <c r="B1427" s="6"/>
    </row>
    <row r="1428" ht="12.75">
      <c r="B1428" s="6"/>
    </row>
    <row r="1429" ht="12.75">
      <c r="B1429" s="6"/>
    </row>
    <row r="1430" ht="12.75">
      <c r="B1430" s="6"/>
    </row>
    <row r="1431" ht="12.75">
      <c r="B1431" s="6"/>
    </row>
    <row r="1432" ht="12.75">
      <c r="B1432" s="6"/>
    </row>
    <row r="1433" ht="12.75">
      <c r="B1433" s="6"/>
    </row>
    <row r="1434" ht="12.75">
      <c r="B1434" s="6"/>
    </row>
    <row r="1435" ht="12.75">
      <c r="B1435" s="6"/>
    </row>
    <row r="1436" ht="12.75">
      <c r="B1436" s="6"/>
    </row>
    <row r="1437" ht="12.75">
      <c r="B1437" s="6"/>
    </row>
    <row r="1438" ht="12.75">
      <c r="B1438" s="6"/>
    </row>
    <row r="1439" ht="12.75">
      <c r="B1439" s="6"/>
    </row>
    <row r="1440" ht="12.75">
      <c r="B1440" s="6"/>
    </row>
    <row r="1441" ht="12.75">
      <c r="B1441" s="6"/>
    </row>
    <row r="1442" ht="12.75">
      <c r="B1442" s="6"/>
    </row>
    <row r="1443" ht="12.75">
      <c r="B1443" s="6"/>
    </row>
    <row r="1444" ht="12.75">
      <c r="B1444" s="6"/>
    </row>
    <row r="1445" ht="12.75">
      <c r="B1445" s="6"/>
    </row>
    <row r="1446" ht="12.75">
      <c r="B1446" s="6"/>
    </row>
    <row r="1447" ht="12.75">
      <c r="B1447" s="6"/>
    </row>
    <row r="1448" ht="12.75">
      <c r="B1448" s="6"/>
    </row>
    <row r="1449" ht="12.75">
      <c r="B1449" s="6"/>
    </row>
    <row r="1450" ht="12.75">
      <c r="B1450" s="6"/>
    </row>
    <row r="1451" ht="12.75">
      <c r="B1451" s="6"/>
    </row>
    <row r="1452" ht="12.75">
      <c r="B1452" s="6"/>
    </row>
    <row r="1453" ht="12.75">
      <c r="B1453" s="6"/>
    </row>
    <row r="1454" ht="12.75">
      <c r="B1454" s="6"/>
    </row>
    <row r="1455" ht="12.75">
      <c r="B1455" s="6"/>
    </row>
    <row r="1456" ht="12.75">
      <c r="B1456" s="6"/>
    </row>
    <row r="1457" ht="12.75">
      <c r="B1457" s="6"/>
    </row>
    <row r="1458" ht="12.75">
      <c r="B1458" s="6"/>
    </row>
    <row r="1459" ht="12.75">
      <c r="B1459" s="6"/>
    </row>
    <row r="1460" ht="12.75">
      <c r="B1460" s="6"/>
    </row>
    <row r="1461" ht="12.75">
      <c r="B1461" s="6"/>
    </row>
    <row r="1462" ht="12.75">
      <c r="B1462" s="6"/>
    </row>
    <row r="1463" ht="12.75">
      <c r="B1463" s="6"/>
    </row>
    <row r="1464" ht="12.75">
      <c r="B1464" s="6"/>
    </row>
    <row r="1465" ht="12.75">
      <c r="B1465" s="6"/>
    </row>
    <row r="1466" ht="12.75">
      <c r="B1466" s="6"/>
    </row>
    <row r="1467" ht="12.75">
      <c r="B1467" s="6"/>
    </row>
    <row r="1468" ht="12.75">
      <c r="B1468" s="6"/>
    </row>
    <row r="1469" ht="12.75">
      <c r="B1469" s="6"/>
    </row>
    <row r="1470" ht="12.75">
      <c r="B1470" s="6"/>
    </row>
    <row r="1471" ht="12.75">
      <c r="B1471" s="6"/>
    </row>
    <row r="1472" ht="12.75">
      <c r="B1472" s="6"/>
    </row>
    <row r="1473" ht="12.75">
      <c r="B1473" s="6"/>
    </row>
    <row r="1474" ht="12.75">
      <c r="B1474" s="6"/>
    </row>
    <row r="1475" ht="12.75">
      <c r="B1475" s="6"/>
    </row>
    <row r="1476" ht="12.75">
      <c r="B1476" s="6"/>
    </row>
    <row r="1477" ht="12.75">
      <c r="B1477" s="6"/>
    </row>
    <row r="1478" ht="12.75">
      <c r="B1478" s="6"/>
    </row>
    <row r="1479" ht="12.75">
      <c r="B1479" s="6"/>
    </row>
    <row r="1480" ht="12.75">
      <c r="B1480" s="6"/>
    </row>
    <row r="1481" ht="12.75">
      <c r="B1481" s="6"/>
    </row>
    <row r="1482" ht="12.75">
      <c r="B1482" s="6"/>
    </row>
    <row r="1483" ht="12.75">
      <c r="B1483" s="6"/>
    </row>
    <row r="1484" ht="12.75">
      <c r="B1484" s="6"/>
    </row>
    <row r="1485" ht="12.75">
      <c r="B1485" s="6"/>
    </row>
    <row r="1486" ht="12.75">
      <c r="B1486" s="6"/>
    </row>
    <row r="1487" ht="12.75">
      <c r="B1487" s="6"/>
    </row>
    <row r="1488" ht="12.75">
      <c r="B1488" s="6"/>
    </row>
    <row r="1489" ht="12.75">
      <c r="B1489" s="6"/>
    </row>
    <row r="1490" ht="12.75">
      <c r="B1490" s="6"/>
    </row>
    <row r="1491" ht="12.75">
      <c r="B1491" s="6"/>
    </row>
    <row r="1492" ht="12.75">
      <c r="B1492" s="6"/>
    </row>
    <row r="1493" ht="12.75">
      <c r="B1493" s="6"/>
    </row>
    <row r="1494" ht="12.75">
      <c r="B1494" s="6"/>
    </row>
    <row r="1495" ht="12.75">
      <c r="B1495" s="6"/>
    </row>
    <row r="1496" ht="12.75">
      <c r="B1496" s="6"/>
    </row>
    <row r="1497" ht="12.75">
      <c r="B1497" s="6"/>
    </row>
    <row r="1498" ht="12.75">
      <c r="B1498" s="6"/>
    </row>
    <row r="1499" ht="12.75">
      <c r="B1499" s="6"/>
    </row>
    <row r="1500" ht="12.75">
      <c r="B1500" s="6"/>
    </row>
    <row r="1501" ht="12.75">
      <c r="B1501" s="6"/>
    </row>
    <row r="1502" ht="12.75">
      <c r="B1502" s="6"/>
    </row>
    <row r="1503" ht="12.75">
      <c r="B1503" s="6"/>
    </row>
    <row r="1504" ht="12.75">
      <c r="B1504" s="6"/>
    </row>
    <row r="1505" ht="12.75">
      <c r="B1505" s="6"/>
    </row>
    <row r="1506" ht="12.75">
      <c r="B1506" s="6"/>
    </row>
    <row r="1507" ht="12.75">
      <c r="B1507" s="6"/>
    </row>
    <row r="1508" ht="12.75">
      <c r="B1508" s="6"/>
    </row>
    <row r="1509" ht="12.75">
      <c r="B1509" s="6"/>
    </row>
    <row r="1510" ht="12.75">
      <c r="B1510" s="6"/>
    </row>
    <row r="1511" ht="12.75">
      <c r="B1511" s="6"/>
    </row>
    <row r="1512" ht="12.75">
      <c r="B1512" s="6"/>
    </row>
    <row r="1513" ht="12.75">
      <c r="B1513" s="6"/>
    </row>
    <row r="1514" ht="12.75">
      <c r="B1514" s="6"/>
    </row>
    <row r="1515" ht="12.75">
      <c r="B1515" s="6"/>
    </row>
    <row r="1516" ht="12.75">
      <c r="B1516" s="6"/>
    </row>
    <row r="1517" ht="12.75">
      <c r="B1517" s="6"/>
    </row>
    <row r="1518" ht="12.75">
      <c r="B1518" s="6"/>
    </row>
    <row r="1519" ht="12.75">
      <c r="B1519" s="6"/>
    </row>
    <row r="1520" ht="12.75">
      <c r="B1520" s="6"/>
    </row>
    <row r="1521" ht="12.75">
      <c r="B1521" s="6"/>
    </row>
    <row r="1522" ht="12.75">
      <c r="B1522" s="6"/>
    </row>
    <row r="1523" ht="12.75">
      <c r="B1523" s="6"/>
    </row>
    <row r="1524" ht="12.75">
      <c r="B1524" s="6"/>
    </row>
    <row r="1525" ht="12.75">
      <c r="B1525" s="6"/>
    </row>
    <row r="1526" ht="12.75">
      <c r="B1526" s="6"/>
    </row>
    <row r="1527" ht="12.75">
      <c r="B1527" s="6"/>
    </row>
    <row r="1528" ht="12.75">
      <c r="B1528" s="6"/>
    </row>
    <row r="1529" ht="12.75">
      <c r="B1529" s="6"/>
    </row>
    <row r="1530" ht="12.75">
      <c r="B1530" s="6"/>
    </row>
    <row r="1531" ht="12.75">
      <c r="B1531" s="6"/>
    </row>
    <row r="1532" ht="12.75">
      <c r="B1532" s="6"/>
    </row>
    <row r="1533" ht="12.75">
      <c r="B1533" s="6"/>
    </row>
    <row r="1534" ht="12.75">
      <c r="B1534" s="6"/>
    </row>
    <row r="1535" ht="12.75">
      <c r="B1535" s="6"/>
    </row>
    <row r="1536" ht="12.75">
      <c r="B1536" s="6"/>
    </row>
    <row r="1537" ht="12.75">
      <c r="B1537" s="6"/>
    </row>
    <row r="1538" ht="12.75">
      <c r="B1538" s="6"/>
    </row>
    <row r="1539" ht="12.75">
      <c r="B1539" s="6"/>
    </row>
    <row r="1540" ht="12.75">
      <c r="B1540" s="6"/>
    </row>
    <row r="1541" ht="12.75">
      <c r="B1541" s="6"/>
    </row>
    <row r="1542" ht="12.75">
      <c r="B1542" s="6"/>
    </row>
    <row r="1543" ht="12.75">
      <c r="B1543" s="6"/>
    </row>
    <row r="1544" ht="12.75">
      <c r="B1544" s="6"/>
    </row>
    <row r="1545" ht="12.75">
      <c r="B1545" s="6"/>
    </row>
    <row r="1546" ht="12.75">
      <c r="B1546" s="6"/>
    </row>
    <row r="1547" ht="12.75">
      <c r="B1547" s="6"/>
    </row>
    <row r="1548" ht="12.75">
      <c r="B1548" s="6"/>
    </row>
    <row r="1549" ht="12.75">
      <c r="B1549" s="6"/>
    </row>
    <row r="1550" ht="12.75">
      <c r="B1550" s="6"/>
    </row>
    <row r="1551" ht="12.75">
      <c r="B1551" s="6"/>
    </row>
    <row r="1552" ht="12.75">
      <c r="B1552" s="6"/>
    </row>
    <row r="1553" ht="12.75">
      <c r="B1553" s="6"/>
    </row>
    <row r="1554" ht="12.75">
      <c r="B1554" s="6"/>
    </row>
    <row r="1555" ht="12.75">
      <c r="B1555" s="6"/>
    </row>
    <row r="1556" ht="12.75">
      <c r="B1556" s="6"/>
    </row>
    <row r="1557" ht="12.75">
      <c r="B1557" s="6"/>
    </row>
    <row r="1558" ht="12.75">
      <c r="B1558" s="6"/>
    </row>
    <row r="1559" ht="12.75">
      <c r="B1559" s="6"/>
    </row>
    <row r="1560" ht="12.75">
      <c r="B1560" s="6"/>
    </row>
    <row r="1561" ht="12.75">
      <c r="B1561" s="6"/>
    </row>
    <row r="1562" ht="12.75">
      <c r="B1562" s="6"/>
    </row>
    <row r="1563" ht="12.75">
      <c r="B1563" s="6"/>
    </row>
    <row r="1564" ht="12.75">
      <c r="B1564" s="6"/>
    </row>
    <row r="1565" ht="12.75">
      <c r="B1565" s="6"/>
    </row>
    <row r="1566" ht="12.75">
      <c r="B1566" s="6"/>
    </row>
    <row r="1567" ht="12.75">
      <c r="B1567" s="6"/>
    </row>
    <row r="1568" ht="12.75">
      <c r="B1568" s="6"/>
    </row>
    <row r="1569" ht="12.75">
      <c r="B1569" s="6"/>
    </row>
    <row r="1570" ht="12.75">
      <c r="B1570" s="6"/>
    </row>
    <row r="1571" ht="12.75">
      <c r="B1571" s="6"/>
    </row>
    <row r="1572" ht="12.75">
      <c r="B1572" s="6"/>
    </row>
    <row r="1573" ht="12.75">
      <c r="B1573" s="6"/>
    </row>
    <row r="1574" ht="12.75">
      <c r="B1574" s="6"/>
    </row>
    <row r="1575" ht="12.75">
      <c r="B1575" s="6"/>
    </row>
    <row r="1576" ht="12.75">
      <c r="B1576" s="6"/>
    </row>
    <row r="1577" ht="12.75">
      <c r="B1577" s="6"/>
    </row>
    <row r="1578" ht="12.75">
      <c r="B1578" s="6"/>
    </row>
    <row r="1579" ht="12.75">
      <c r="B1579" s="6"/>
    </row>
    <row r="1580" ht="12.75">
      <c r="B1580" s="6"/>
    </row>
    <row r="1581" ht="12.75">
      <c r="B1581" s="6"/>
    </row>
    <row r="1582" ht="12.75">
      <c r="B1582" s="6"/>
    </row>
    <row r="1583" ht="12.75">
      <c r="B1583" s="6"/>
    </row>
    <row r="1584" ht="12.75">
      <c r="B1584" s="6"/>
    </row>
    <row r="1585" ht="12.75">
      <c r="B1585" s="6"/>
    </row>
    <row r="1586" ht="12.75">
      <c r="B1586" s="6"/>
    </row>
    <row r="1587" ht="12.75">
      <c r="B1587" s="6"/>
    </row>
    <row r="1588" ht="12.75">
      <c r="B1588" s="6"/>
    </row>
    <row r="1589" ht="12.75">
      <c r="B1589" s="6"/>
    </row>
    <row r="1590" ht="12.75">
      <c r="B1590" s="6"/>
    </row>
    <row r="1591" ht="12.75">
      <c r="B1591" s="6"/>
    </row>
    <row r="1592" ht="12.75">
      <c r="B1592" s="6"/>
    </row>
    <row r="1593" ht="12.75">
      <c r="B1593" s="6"/>
    </row>
    <row r="1594" ht="12.75">
      <c r="B1594" s="6"/>
    </row>
    <row r="1595" ht="12.75">
      <c r="B1595" s="6"/>
    </row>
    <row r="1596" ht="12.75">
      <c r="B1596" s="6"/>
    </row>
    <row r="1597" ht="12.75">
      <c r="B1597" s="6"/>
    </row>
    <row r="1598" ht="12.75">
      <c r="B1598" s="6"/>
    </row>
    <row r="1599" ht="12.75">
      <c r="B1599" s="6"/>
    </row>
    <row r="1600" ht="12.75">
      <c r="B1600" s="6"/>
    </row>
    <row r="1601" ht="12.75">
      <c r="B1601" s="6"/>
    </row>
    <row r="1602" ht="12.75">
      <c r="B1602" s="6"/>
    </row>
    <row r="1603" ht="12.75">
      <c r="B1603" s="6"/>
    </row>
    <row r="1604" ht="12.75">
      <c r="B1604" s="6"/>
    </row>
    <row r="1605" ht="12.75">
      <c r="B1605" s="6"/>
    </row>
    <row r="1606" ht="12.75">
      <c r="B1606" s="6"/>
    </row>
    <row r="1607" ht="12.75">
      <c r="B1607" s="6"/>
    </row>
    <row r="1608" ht="12.75">
      <c r="B1608" s="6"/>
    </row>
    <row r="1609" ht="12.75">
      <c r="B1609" s="6"/>
    </row>
    <row r="1610" ht="12.75">
      <c r="B1610" s="6"/>
    </row>
    <row r="1611" ht="12.75">
      <c r="B1611" s="6"/>
    </row>
    <row r="1612" ht="12.75">
      <c r="B1612" s="6"/>
    </row>
    <row r="1613" ht="12.75">
      <c r="B1613" s="6"/>
    </row>
    <row r="1614" ht="12.75">
      <c r="B1614" s="6"/>
    </row>
    <row r="1615" ht="12.75">
      <c r="B1615" s="6"/>
    </row>
    <row r="1616" ht="12.75">
      <c r="B1616" s="6"/>
    </row>
    <row r="1617" ht="12.75">
      <c r="B1617" s="6"/>
    </row>
    <row r="1618" ht="12.75">
      <c r="B1618" s="6"/>
    </row>
    <row r="1619" ht="12.75">
      <c r="B1619" s="6"/>
    </row>
    <row r="1620" ht="12.75">
      <c r="B1620" s="6"/>
    </row>
    <row r="1621" ht="12.75">
      <c r="B1621" s="6"/>
    </row>
    <row r="1622" ht="12.75">
      <c r="B1622" s="6"/>
    </row>
    <row r="1623" ht="12.75">
      <c r="B1623" s="6"/>
    </row>
    <row r="1624" ht="12.75">
      <c r="B1624" s="6"/>
    </row>
    <row r="1625" ht="12.75">
      <c r="B1625" s="6"/>
    </row>
    <row r="1626" ht="12.75">
      <c r="B1626" s="6"/>
    </row>
    <row r="1627" ht="12.75">
      <c r="B1627" s="6"/>
    </row>
    <row r="1628" ht="12.75">
      <c r="B1628" s="6"/>
    </row>
    <row r="1629" ht="12.75">
      <c r="B1629" s="6"/>
    </row>
    <row r="1630" ht="12.75">
      <c r="B1630" s="6"/>
    </row>
    <row r="1631" ht="12.75">
      <c r="B1631" s="6"/>
    </row>
    <row r="1632" ht="12.75">
      <c r="B1632" s="6"/>
    </row>
    <row r="1633" ht="12.75">
      <c r="B1633" s="6"/>
    </row>
    <row r="1634" ht="12.75">
      <c r="B1634" s="6"/>
    </row>
    <row r="1635" ht="12.75">
      <c r="B1635" s="6"/>
    </row>
    <row r="1636" ht="12.75">
      <c r="B1636" s="6"/>
    </row>
    <row r="1637" ht="12.75">
      <c r="B1637" s="6"/>
    </row>
    <row r="1638" ht="12.75">
      <c r="B1638" s="6"/>
    </row>
    <row r="1639" ht="12.75">
      <c r="B1639" s="6"/>
    </row>
    <row r="1640" ht="12.75">
      <c r="B1640" s="6"/>
    </row>
    <row r="1641" ht="12.75">
      <c r="B1641" s="6"/>
    </row>
    <row r="1642" ht="12.75">
      <c r="B1642" s="6"/>
    </row>
    <row r="1643" ht="12.75">
      <c r="B1643" s="6"/>
    </row>
    <row r="1644" ht="12.75">
      <c r="B1644" s="6"/>
    </row>
    <row r="1645" ht="12.75">
      <c r="B1645" s="6"/>
    </row>
    <row r="1646" ht="12.75">
      <c r="B1646" s="6"/>
    </row>
    <row r="1647" ht="12.75">
      <c r="B1647" s="6"/>
    </row>
    <row r="1648" ht="12.75">
      <c r="B1648" s="6"/>
    </row>
    <row r="1649" ht="12.75">
      <c r="B1649" s="6"/>
    </row>
    <row r="1650" ht="12.75">
      <c r="B1650" s="6"/>
    </row>
    <row r="1651" ht="12.75">
      <c r="B1651" s="6"/>
    </row>
    <row r="1652" ht="12.75">
      <c r="B1652" s="6"/>
    </row>
    <row r="1653" ht="12.75">
      <c r="B1653" s="6"/>
    </row>
    <row r="1654" ht="12.75">
      <c r="B1654" s="6"/>
    </row>
    <row r="1655" ht="12.75">
      <c r="B1655" s="6"/>
    </row>
    <row r="1656" ht="12.75">
      <c r="B1656" s="6"/>
    </row>
    <row r="1657" ht="12.75">
      <c r="B1657" s="6"/>
    </row>
    <row r="1658" ht="12.75">
      <c r="B1658" s="6"/>
    </row>
    <row r="1659" ht="12.75">
      <c r="B1659" s="6"/>
    </row>
    <row r="1660" ht="12.75">
      <c r="B1660" s="6"/>
    </row>
    <row r="1661" ht="12.75">
      <c r="B1661" s="6"/>
    </row>
    <row r="1662" ht="12.75">
      <c r="B1662" s="6"/>
    </row>
    <row r="1663" ht="12.75">
      <c r="B1663" s="6"/>
    </row>
    <row r="1664" ht="12.75">
      <c r="B1664" s="6"/>
    </row>
    <row r="1665" ht="12.75">
      <c r="B1665" s="6"/>
    </row>
    <row r="1666" ht="12.75">
      <c r="B1666" s="6"/>
    </row>
    <row r="1667" ht="12.75">
      <c r="B1667" s="6"/>
    </row>
    <row r="1668" ht="12.75">
      <c r="B1668" s="6"/>
    </row>
    <row r="1669" ht="12.75">
      <c r="B1669" s="6"/>
    </row>
    <row r="1670" ht="12.75">
      <c r="B1670" s="6"/>
    </row>
    <row r="1671" ht="12.75">
      <c r="B1671" s="6"/>
    </row>
    <row r="1672" ht="12.75">
      <c r="B1672" s="6"/>
    </row>
    <row r="1673" ht="12.75">
      <c r="B1673" s="6"/>
    </row>
    <row r="1674" ht="12.75">
      <c r="B1674" s="6"/>
    </row>
    <row r="1675" ht="12.75">
      <c r="B1675" s="6"/>
    </row>
    <row r="1676" ht="12.75">
      <c r="B1676" s="6"/>
    </row>
    <row r="1677" ht="12.75">
      <c r="B1677" s="6"/>
    </row>
    <row r="1678" ht="12.75">
      <c r="B1678" s="6"/>
    </row>
    <row r="1679" ht="12.75">
      <c r="B1679" s="6"/>
    </row>
    <row r="1680" ht="12.75">
      <c r="B1680" s="6"/>
    </row>
    <row r="1681" ht="12.75">
      <c r="B1681" s="6"/>
    </row>
    <row r="1682" ht="12.75">
      <c r="B1682" s="6"/>
    </row>
    <row r="1683" ht="12.75">
      <c r="B1683" s="6"/>
    </row>
    <row r="1684" ht="12.75">
      <c r="B1684" s="6"/>
    </row>
    <row r="1685" ht="12.75">
      <c r="B1685" s="6"/>
    </row>
    <row r="1686" ht="12.75">
      <c r="B1686" s="6"/>
    </row>
    <row r="1687" ht="12.75">
      <c r="B1687" s="6"/>
    </row>
    <row r="1688" ht="12.75">
      <c r="B1688" s="6"/>
    </row>
    <row r="1689" ht="12.75">
      <c r="B1689" s="6"/>
    </row>
    <row r="1690" ht="12.75">
      <c r="B1690" s="6"/>
    </row>
    <row r="1691" ht="12.75">
      <c r="B1691" s="6"/>
    </row>
    <row r="1692" ht="12.75">
      <c r="B1692" s="6"/>
    </row>
    <row r="1693" ht="12.75">
      <c r="B1693" s="6"/>
    </row>
    <row r="1694" ht="12.75">
      <c r="B1694" s="6"/>
    </row>
    <row r="1695" ht="12.75">
      <c r="B1695" s="6"/>
    </row>
    <row r="1696" ht="12.75">
      <c r="B1696" s="6"/>
    </row>
    <row r="1697" ht="12.75">
      <c r="B1697" s="6"/>
    </row>
    <row r="1698" ht="12.75">
      <c r="B1698" s="6"/>
    </row>
    <row r="1699" ht="12.75">
      <c r="B1699" s="6"/>
    </row>
    <row r="1700" ht="12.75">
      <c r="B1700" s="6"/>
    </row>
    <row r="1701" ht="12.75">
      <c r="B1701" s="6"/>
    </row>
    <row r="1702" ht="12.75">
      <c r="B1702" s="6"/>
    </row>
    <row r="1703" ht="12.75">
      <c r="B1703" s="6"/>
    </row>
    <row r="1704" ht="12.75">
      <c r="B1704" s="6"/>
    </row>
    <row r="1705" ht="12.75">
      <c r="B1705" s="6"/>
    </row>
    <row r="1706" ht="12.75">
      <c r="B1706" s="6"/>
    </row>
    <row r="1707" ht="12.75">
      <c r="B1707" s="6"/>
    </row>
    <row r="1708" ht="12.75">
      <c r="B1708" s="6"/>
    </row>
    <row r="1709" ht="12.75">
      <c r="B1709" s="6"/>
    </row>
    <row r="1710" ht="12.75">
      <c r="B1710" s="6"/>
    </row>
    <row r="1711" ht="12.75">
      <c r="B1711" s="6"/>
    </row>
    <row r="1712" ht="12.75">
      <c r="B1712" s="6"/>
    </row>
    <row r="1713" ht="12.75">
      <c r="B1713" s="6"/>
    </row>
    <row r="1714" ht="12.75">
      <c r="B1714" s="6"/>
    </row>
    <row r="1715" ht="12.75">
      <c r="B1715" s="6"/>
    </row>
    <row r="1716" ht="12.75">
      <c r="B1716" s="6"/>
    </row>
    <row r="1717" ht="12.75">
      <c r="B1717" s="6"/>
    </row>
    <row r="1718" ht="12.75">
      <c r="B1718" s="6"/>
    </row>
    <row r="1719" ht="12.75">
      <c r="B1719" s="6"/>
    </row>
    <row r="1720" ht="12.75">
      <c r="B1720" s="6"/>
    </row>
    <row r="1721" ht="12.75">
      <c r="B1721" s="6"/>
    </row>
    <row r="1722" ht="12.75">
      <c r="B1722" s="6"/>
    </row>
    <row r="1723" ht="12.75">
      <c r="B1723" s="6"/>
    </row>
    <row r="1724" ht="12.75">
      <c r="B1724" s="6"/>
    </row>
    <row r="1725" ht="12.75">
      <c r="B1725" s="6"/>
    </row>
    <row r="1726" ht="12.75">
      <c r="B1726" s="6"/>
    </row>
    <row r="1727" ht="12.75">
      <c r="B1727" s="6"/>
    </row>
    <row r="1728" ht="12.75">
      <c r="B1728" s="6"/>
    </row>
    <row r="1729" ht="12.75">
      <c r="B1729" s="6"/>
    </row>
    <row r="1730" ht="12.75">
      <c r="B1730" s="6"/>
    </row>
    <row r="1731" ht="12.75">
      <c r="B1731" s="6"/>
    </row>
    <row r="1732" ht="12.75">
      <c r="B1732" s="6"/>
    </row>
    <row r="1733" ht="12.75">
      <c r="B1733" s="6"/>
    </row>
    <row r="1734" ht="12.75">
      <c r="B1734" s="6"/>
    </row>
    <row r="1735" ht="12.75">
      <c r="B1735" s="6"/>
    </row>
    <row r="1736" ht="12.75">
      <c r="B1736" s="6"/>
    </row>
    <row r="1737" ht="12.75">
      <c r="B1737" s="6"/>
    </row>
    <row r="1738" ht="12.75">
      <c r="B1738" s="6"/>
    </row>
    <row r="1739" ht="12.75">
      <c r="B1739" s="6"/>
    </row>
    <row r="1740" ht="12.75">
      <c r="B1740" s="6"/>
    </row>
    <row r="1741" ht="12.75">
      <c r="B1741" s="6"/>
    </row>
    <row r="1742" ht="12.75">
      <c r="B1742" s="6"/>
    </row>
    <row r="1743" ht="12.75">
      <c r="B1743" s="6"/>
    </row>
    <row r="1744" ht="12.75">
      <c r="B1744" s="6"/>
    </row>
    <row r="1745" ht="12.75">
      <c r="B1745" s="6"/>
    </row>
    <row r="1746" ht="12.75">
      <c r="B1746" s="6"/>
    </row>
    <row r="1747" ht="12.75">
      <c r="B1747" s="6"/>
    </row>
    <row r="1748" ht="12.75">
      <c r="B1748" s="6"/>
    </row>
    <row r="1749" ht="12.75">
      <c r="B1749" s="6"/>
    </row>
    <row r="1750" ht="12.75">
      <c r="B1750" s="6"/>
    </row>
    <row r="1751" ht="12.75">
      <c r="B1751" s="6"/>
    </row>
    <row r="1752" ht="12.75">
      <c r="B1752" s="6"/>
    </row>
    <row r="1753" ht="12.75">
      <c r="B1753" s="6"/>
    </row>
    <row r="1754" ht="12.75">
      <c r="B1754" s="6"/>
    </row>
    <row r="1755" ht="12.75">
      <c r="B1755" s="6"/>
    </row>
    <row r="1756" ht="12.75">
      <c r="B1756" s="6"/>
    </row>
    <row r="1757" ht="12.75">
      <c r="B1757" s="6"/>
    </row>
    <row r="1758" ht="12.75">
      <c r="B1758" s="6"/>
    </row>
    <row r="1759" ht="12.75">
      <c r="B1759" s="6"/>
    </row>
    <row r="1760" ht="12.75">
      <c r="B1760" s="6"/>
    </row>
    <row r="1761" ht="12.75">
      <c r="B1761" s="6"/>
    </row>
    <row r="1762" ht="12.75">
      <c r="B1762" s="6"/>
    </row>
    <row r="1763" ht="12.75">
      <c r="B1763" s="6"/>
    </row>
    <row r="1764" ht="12.75">
      <c r="B1764" s="6"/>
    </row>
    <row r="1765" ht="12.75">
      <c r="B1765" s="6"/>
    </row>
    <row r="1766" ht="12.75">
      <c r="B1766" s="6"/>
    </row>
    <row r="1767" ht="12.75">
      <c r="B1767" s="6"/>
    </row>
    <row r="1768" ht="12.75">
      <c r="B1768" s="6"/>
    </row>
    <row r="1769" ht="12.75">
      <c r="B1769" s="6"/>
    </row>
    <row r="1770" ht="12.75">
      <c r="B1770" s="6"/>
    </row>
    <row r="1771" ht="12.75">
      <c r="B1771" s="6"/>
    </row>
    <row r="1772" ht="12.75">
      <c r="B1772" s="6"/>
    </row>
    <row r="1773" ht="12.75">
      <c r="B1773" s="6"/>
    </row>
    <row r="1774" ht="12.75">
      <c r="B1774" s="6"/>
    </row>
    <row r="1775" ht="12.75">
      <c r="B1775" s="6"/>
    </row>
    <row r="1776" ht="12.75">
      <c r="B1776" s="6"/>
    </row>
    <row r="1777" ht="12.75">
      <c r="B1777" s="6"/>
    </row>
    <row r="1778" ht="12.75">
      <c r="B1778" s="6"/>
    </row>
    <row r="1779" ht="12.75">
      <c r="B1779" s="6"/>
    </row>
    <row r="1780" ht="12.75">
      <c r="B1780" s="6"/>
    </row>
    <row r="1781" ht="12.75">
      <c r="B1781" s="6"/>
    </row>
    <row r="1782" ht="12.75">
      <c r="B1782" s="6"/>
    </row>
    <row r="1783" ht="12.75">
      <c r="B1783" s="6"/>
    </row>
    <row r="1784" ht="12.75">
      <c r="B1784" s="6"/>
    </row>
    <row r="1785" ht="12.75">
      <c r="B1785" s="6"/>
    </row>
    <row r="1786" ht="12.75">
      <c r="B1786" s="6"/>
    </row>
    <row r="1787" ht="12.75">
      <c r="B1787" s="6"/>
    </row>
    <row r="1788" ht="12.75">
      <c r="B1788" s="6"/>
    </row>
    <row r="1789" ht="12.75">
      <c r="B1789" s="6"/>
    </row>
    <row r="1790" ht="12.75">
      <c r="B1790" s="6"/>
    </row>
    <row r="1791" ht="12.75">
      <c r="B1791" s="6"/>
    </row>
    <row r="1792" ht="12.75">
      <c r="B1792" s="6"/>
    </row>
    <row r="1793" ht="12.75">
      <c r="B1793" s="6"/>
    </row>
    <row r="1794" ht="12.75">
      <c r="B1794" s="6"/>
    </row>
    <row r="1795" ht="12.75">
      <c r="B1795" s="6"/>
    </row>
    <row r="1796" ht="12.75">
      <c r="B1796" s="6"/>
    </row>
    <row r="1797" ht="12.75">
      <c r="B1797" s="6"/>
    </row>
    <row r="1798" ht="12.75">
      <c r="B1798" s="6"/>
    </row>
    <row r="1799" ht="12.75">
      <c r="B1799" s="6"/>
    </row>
    <row r="1800" ht="12.75">
      <c r="B1800" s="6"/>
    </row>
    <row r="1801" ht="12.75">
      <c r="B1801" s="6"/>
    </row>
    <row r="1802" ht="12.75">
      <c r="B1802" s="6"/>
    </row>
    <row r="1803" ht="12.75">
      <c r="B1803" s="6"/>
    </row>
    <row r="1804" ht="12.75">
      <c r="B1804" s="6"/>
    </row>
    <row r="1805" ht="12.75">
      <c r="B1805" s="6"/>
    </row>
    <row r="1806" ht="12.75">
      <c r="B1806" s="6"/>
    </row>
    <row r="1807" ht="12.75">
      <c r="B1807" s="6"/>
    </row>
    <row r="1808" ht="12.75">
      <c r="B1808" s="6"/>
    </row>
    <row r="1809" ht="12.75">
      <c r="B1809" s="6"/>
    </row>
    <row r="1810" ht="12.75">
      <c r="B1810" s="6"/>
    </row>
    <row r="1811" ht="12.75">
      <c r="B1811" s="6"/>
    </row>
    <row r="1812" ht="12.75">
      <c r="B1812" s="6"/>
    </row>
    <row r="1813" ht="12.75">
      <c r="B1813" s="6"/>
    </row>
    <row r="1814" ht="12.75">
      <c r="B1814" s="6"/>
    </row>
    <row r="1815" ht="12.75">
      <c r="B1815" s="6"/>
    </row>
    <row r="1816" ht="12.75">
      <c r="B1816" s="6"/>
    </row>
    <row r="1817" ht="12.75">
      <c r="B1817" s="6"/>
    </row>
    <row r="1818" ht="12.75">
      <c r="B1818" s="6"/>
    </row>
    <row r="1819" ht="12.75">
      <c r="B1819" s="6"/>
    </row>
    <row r="1820" ht="12.75">
      <c r="B1820" s="6"/>
    </row>
    <row r="1821" ht="12.75">
      <c r="B1821" s="6"/>
    </row>
    <row r="1822" ht="12.75">
      <c r="B1822" s="6"/>
    </row>
    <row r="1823" ht="12.75">
      <c r="B1823" s="6"/>
    </row>
    <row r="1824" ht="12.75">
      <c r="B1824" s="6"/>
    </row>
    <row r="1825" ht="12.75">
      <c r="B1825" s="6"/>
    </row>
    <row r="1826" ht="12.75">
      <c r="B1826" s="6"/>
    </row>
    <row r="1827" ht="12.75">
      <c r="B1827" s="6"/>
    </row>
    <row r="1828" ht="12.75">
      <c r="B1828" s="6"/>
    </row>
    <row r="1829" ht="12.75">
      <c r="B1829" s="6"/>
    </row>
    <row r="1830" ht="12.75">
      <c r="B1830" s="6"/>
    </row>
    <row r="1831" ht="12.75">
      <c r="B1831" s="6"/>
    </row>
    <row r="1832" ht="12.75">
      <c r="B1832" s="6"/>
    </row>
    <row r="1833" ht="12.75">
      <c r="B1833" s="6"/>
    </row>
    <row r="1834" ht="12.75">
      <c r="B1834" s="6"/>
    </row>
    <row r="1835" ht="12.75">
      <c r="B1835" s="6"/>
    </row>
    <row r="1836" ht="12.75">
      <c r="B1836" s="6"/>
    </row>
    <row r="1837" ht="12.75">
      <c r="B1837" s="6"/>
    </row>
    <row r="1838" ht="12.75">
      <c r="B1838" s="6"/>
    </row>
    <row r="1839" ht="12.75">
      <c r="B1839" s="6"/>
    </row>
    <row r="1840" ht="12.75">
      <c r="B1840" s="6"/>
    </row>
    <row r="1841" ht="12.75">
      <c r="B1841" s="6"/>
    </row>
    <row r="1842" ht="12.75">
      <c r="B1842" s="6"/>
    </row>
    <row r="1843" ht="12.75">
      <c r="B1843" s="6"/>
    </row>
    <row r="1844" ht="12.75">
      <c r="B1844" s="6"/>
    </row>
    <row r="1845" ht="12.75">
      <c r="B1845" s="6"/>
    </row>
    <row r="1846" ht="12.75">
      <c r="B1846" s="6"/>
    </row>
    <row r="1847" ht="12.75">
      <c r="B1847" s="6"/>
    </row>
    <row r="1848" ht="12.75">
      <c r="B1848" s="6"/>
    </row>
    <row r="1849" ht="12.75">
      <c r="B1849" s="6"/>
    </row>
    <row r="1850" ht="12.75">
      <c r="B1850" s="6"/>
    </row>
    <row r="1851" ht="12.75">
      <c r="B1851" s="6"/>
    </row>
    <row r="1852" ht="12.75">
      <c r="B1852" s="6"/>
    </row>
    <row r="1853" ht="12.75">
      <c r="B1853" s="6"/>
    </row>
    <row r="1854" ht="12.75">
      <c r="B1854" s="6"/>
    </row>
    <row r="1855" ht="12.75">
      <c r="B1855" s="6"/>
    </row>
    <row r="1856" ht="12.75">
      <c r="B1856" s="6"/>
    </row>
    <row r="1857" ht="12.75">
      <c r="B1857" s="6"/>
    </row>
    <row r="1858" ht="12.75">
      <c r="B1858" s="6"/>
    </row>
    <row r="1859" ht="12.75">
      <c r="B1859" s="6"/>
    </row>
    <row r="1860" ht="12.75">
      <c r="B1860" s="6"/>
    </row>
    <row r="1861" ht="12.75">
      <c r="B1861" s="6"/>
    </row>
    <row r="1862" ht="12.75">
      <c r="B1862" s="6"/>
    </row>
    <row r="1863" ht="12.75">
      <c r="B1863" s="6"/>
    </row>
    <row r="1864" ht="12.75">
      <c r="B1864" s="6"/>
    </row>
    <row r="1865" ht="12.75">
      <c r="B1865" s="6"/>
    </row>
    <row r="1866" ht="12.75">
      <c r="B1866" s="6"/>
    </row>
    <row r="1867" ht="12.75">
      <c r="B1867" s="6"/>
    </row>
    <row r="1868" ht="12.75">
      <c r="B1868" s="6"/>
    </row>
    <row r="1869" ht="12.75">
      <c r="B1869" s="6"/>
    </row>
    <row r="1870" ht="12.75">
      <c r="B1870" s="6"/>
    </row>
    <row r="1871" ht="12.75">
      <c r="B1871" s="6"/>
    </row>
    <row r="1872" ht="12.75">
      <c r="B1872" s="6"/>
    </row>
    <row r="1873" ht="12.75">
      <c r="B1873" s="6"/>
    </row>
    <row r="1874" ht="12.75">
      <c r="B1874" s="6"/>
    </row>
    <row r="1875" ht="12.75">
      <c r="B1875" s="6"/>
    </row>
    <row r="1876" ht="12.75">
      <c r="B1876" s="6"/>
    </row>
    <row r="1877" ht="12.75">
      <c r="B1877" s="6"/>
    </row>
    <row r="1878" ht="12.75">
      <c r="B1878" s="6"/>
    </row>
    <row r="1879" ht="12.75">
      <c r="B1879" s="6"/>
    </row>
    <row r="1880" ht="12.75">
      <c r="B1880" s="6"/>
    </row>
    <row r="1881" ht="12.75">
      <c r="B1881" s="6"/>
    </row>
    <row r="1882" ht="12.75">
      <c r="B1882" s="6"/>
    </row>
    <row r="1883" ht="12.75">
      <c r="B1883" s="6"/>
    </row>
    <row r="1884" ht="12.75">
      <c r="B1884" s="6"/>
    </row>
    <row r="1885" ht="12.75">
      <c r="B1885" s="6"/>
    </row>
    <row r="1886" ht="12.75">
      <c r="B1886" s="6"/>
    </row>
    <row r="1887" ht="12.75">
      <c r="B1887" s="6"/>
    </row>
    <row r="1888" ht="12.75">
      <c r="B1888" s="6"/>
    </row>
    <row r="1889" ht="12.75">
      <c r="B1889" s="6"/>
    </row>
    <row r="1890" ht="12.75">
      <c r="B1890" s="6"/>
    </row>
    <row r="1891" ht="12.75">
      <c r="B1891" s="6"/>
    </row>
    <row r="1892" ht="12.75">
      <c r="B1892" s="6"/>
    </row>
    <row r="1893" ht="12.75">
      <c r="B1893" s="6"/>
    </row>
    <row r="1894" ht="12.75">
      <c r="B1894" s="6"/>
    </row>
    <row r="1895" ht="12.75">
      <c r="B1895" s="6"/>
    </row>
    <row r="1896" ht="12.75">
      <c r="B1896" s="6"/>
    </row>
    <row r="1897" ht="12.75">
      <c r="B1897" s="6"/>
    </row>
    <row r="1898" ht="12.75">
      <c r="B1898" s="6"/>
    </row>
    <row r="1899" ht="12.75">
      <c r="B1899" s="6"/>
    </row>
    <row r="1900" ht="12.75">
      <c r="B1900" s="6"/>
    </row>
    <row r="1901" ht="12.75">
      <c r="B1901" s="6"/>
    </row>
    <row r="1902" ht="12.75">
      <c r="B1902" s="6"/>
    </row>
    <row r="1903" ht="12.75">
      <c r="B1903" s="6"/>
    </row>
    <row r="1904" ht="12.75">
      <c r="B1904" s="6"/>
    </row>
    <row r="1905" ht="12.75">
      <c r="B1905" s="6"/>
    </row>
    <row r="1906" ht="12.75">
      <c r="B1906" s="6"/>
    </row>
    <row r="1907" ht="12.75">
      <c r="B1907" s="6"/>
    </row>
    <row r="1908" ht="12.75">
      <c r="B1908" s="6"/>
    </row>
    <row r="1909" ht="12.75">
      <c r="B1909" s="6"/>
    </row>
    <row r="1910" ht="12.75">
      <c r="B1910" s="6"/>
    </row>
    <row r="1911" ht="12.75">
      <c r="B1911" s="6"/>
    </row>
    <row r="1912" ht="12.75">
      <c r="B1912" s="6"/>
    </row>
    <row r="1913" ht="12.75">
      <c r="B1913" s="6"/>
    </row>
    <row r="1914" ht="12.75">
      <c r="B1914" s="6"/>
    </row>
    <row r="1915" ht="12.75">
      <c r="B1915" s="6"/>
    </row>
    <row r="1916" ht="12.75">
      <c r="B1916" s="6"/>
    </row>
    <row r="1917" ht="12.75">
      <c r="B1917" s="6"/>
    </row>
    <row r="1918" ht="12.75">
      <c r="B1918" s="6"/>
    </row>
    <row r="1919" ht="12.75">
      <c r="B1919" s="6"/>
    </row>
    <row r="1920" ht="12.75">
      <c r="B1920" s="6"/>
    </row>
    <row r="1921" ht="12.75">
      <c r="B1921" s="6"/>
    </row>
    <row r="1922" ht="12.75">
      <c r="B1922" s="6"/>
    </row>
    <row r="1923" ht="12.75">
      <c r="B1923" s="6"/>
    </row>
    <row r="1924" ht="12.75">
      <c r="B1924" s="6"/>
    </row>
    <row r="1925" ht="12.75">
      <c r="B1925" s="6"/>
    </row>
    <row r="1926" ht="12.75">
      <c r="B1926" s="6"/>
    </row>
    <row r="1927" ht="12.75">
      <c r="B1927" s="6"/>
    </row>
    <row r="1928" ht="12.75">
      <c r="B1928" s="6"/>
    </row>
    <row r="1929" ht="12.75">
      <c r="B1929" s="6"/>
    </row>
    <row r="1930" ht="12.75">
      <c r="B1930" s="6"/>
    </row>
    <row r="1931" ht="12.75">
      <c r="B1931" s="6"/>
    </row>
    <row r="1932" ht="12.75">
      <c r="B1932" s="6"/>
    </row>
    <row r="1933" ht="12.75">
      <c r="B1933" s="6"/>
    </row>
    <row r="1934" ht="12.75">
      <c r="B1934" s="6"/>
    </row>
    <row r="1935" ht="12.75">
      <c r="B1935" s="6"/>
    </row>
    <row r="1936" ht="12.75">
      <c r="B1936" s="6"/>
    </row>
    <row r="1937" ht="12.75">
      <c r="B1937" s="6"/>
    </row>
    <row r="1938" ht="12.75">
      <c r="B1938" s="6"/>
    </row>
    <row r="1939" ht="12.75">
      <c r="B1939" s="6"/>
    </row>
    <row r="1940" ht="12.75">
      <c r="B1940" s="6"/>
    </row>
    <row r="1941" ht="12.75">
      <c r="B1941" s="6"/>
    </row>
    <row r="1942" ht="12.75">
      <c r="B1942" s="6"/>
    </row>
    <row r="1943" ht="12.75">
      <c r="B1943" s="6"/>
    </row>
    <row r="1944" ht="12.75">
      <c r="B1944" s="6"/>
    </row>
    <row r="1945" ht="12.75">
      <c r="B1945" s="6"/>
    </row>
    <row r="1946" ht="12.75">
      <c r="B1946" s="6"/>
    </row>
    <row r="1947" ht="12.75">
      <c r="B1947" s="6"/>
    </row>
    <row r="1948" ht="12.75">
      <c r="B1948" s="6"/>
    </row>
    <row r="1949" ht="12.75">
      <c r="B1949" s="6"/>
    </row>
    <row r="1950" ht="12.75">
      <c r="B1950" s="6"/>
    </row>
    <row r="1951" ht="12.75">
      <c r="B1951" s="6"/>
    </row>
    <row r="1952" ht="12.75">
      <c r="B1952" s="6"/>
    </row>
    <row r="1953" ht="12.75">
      <c r="B1953" s="6"/>
    </row>
    <row r="1954" ht="12.75">
      <c r="B1954" s="6"/>
    </row>
    <row r="1955" ht="12.75">
      <c r="B1955" s="6"/>
    </row>
    <row r="1956" ht="12.75">
      <c r="B1956" s="6"/>
    </row>
    <row r="1957" ht="12.75">
      <c r="B1957" s="6"/>
    </row>
    <row r="1958" ht="12.75">
      <c r="B1958" s="6"/>
    </row>
    <row r="1959" ht="12.75">
      <c r="B1959" s="6"/>
    </row>
    <row r="1960" ht="12.75">
      <c r="B1960" s="6"/>
    </row>
    <row r="1961" ht="12.75">
      <c r="B1961" s="6"/>
    </row>
    <row r="1962" ht="12.75">
      <c r="B1962" s="6"/>
    </row>
    <row r="1963" ht="12.75">
      <c r="B1963" s="6"/>
    </row>
    <row r="1964" ht="12.75">
      <c r="B1964" s="6"/>
    </row>
    <row r="1965" ht="12.75">
      <c r="B1965" s="6"/>
    </row>
    <row r="1966" ht="12.75">
      <c r="B1966" s="6"/>
    </row>
    <row r="1967" ht="12.75">
      <c r="B1967" s="6"/>
    </row>
    <row r="1968" ht="12.75">
      <c r="B1968" s="6"/>
    </row>
    <row r="1969" ht="12.75">
      <c r="B1969" s="6"/>
    </row>
    <row r="1970" ht="12.75">
      <c r="B1970" s="6"/>
    </row>
    <row r="1971" ht="12.75">
      <c r="B1971" s="6"/>
    </row>
    <row r="1972" ht="12.75">
      <c r="B1972" s="6"/>
    </row>
    <row r="1973" ht="12.75">
      <c r="B1973" s="6"/>
    </row>
    <row r="1974" ht="12.75">
      <c r="B1974" s="6"/>
    </row>
    <row r="1975" ht="12.75">
      <c r="B1975" s="6"/>
    </row>
    <row r="1976" ht="12.75">
      <c r="B1976" s="6"/>
    </row>
    <row r="1977" ht="12.75">
      <c r="B1977" s="6"/>
    </row>
    <row r="1978" ht="12.75">
      <c r="B1978" s="6"/>
    </row>
    <row r="1979" ht="12.75">
      <c r="B1979" s="6"/>
    </row>
    <row r="1980" ht="12.75">
      <c r="B1980" s="6"/>
    </row>
    <row r="1981" ht="12.75">
      <c r="B1981" s="6"/>
    </row>
    <row r="1982" ht="12.75">
      <c r="B1982" s="6"/>
    </row>
    <row r="1983" ht="12.75">
      <c r="B1983" s="6"/>
    </row>
    <row r="1984" ht="12.75">
      <c r="B1984" s="6"/>
    </row>
    <row r="1985" ht="12.75">
      <c r="B1985" s="6"/>
    </row>
    <row r="1986" ht="12.75">
      <c r="B1986" s="6"/>
    </row>
    <row r="1987" ht="12.75">
      <c r="B1987" s="6"/>
    </row>
    <row r="1988" ht="12.75">
      <c r="B1988" s="6"/>
    </row>
    <row r="1989" ht="12.75">
      <c r="B1989" s="6"/>
    </row>
    <row r="1990" ht="12.75">
      <c r="B1990" s="6"/>
    </row>
    <row r="1991" ht="12.75">
      <c r="B1991" s="6"/>
    </row>
    <row r="1992" ht="12.75">
      <c r="B1992" s="6"/>
    </row>
    <row r="1993" ht="12.75">
      <c r="B1993" s="6"/>
    </row>
    <row r="1994" ht="12.75">
      <c r="B1994" s="6"/>
    </row>
    <row r="1995" ht="12.75">
      <c r="B1995" s="6"/>
    </row>
    <row r="1996" ht="12.75">
      <c r="B1996" s="6"/>
    </row>
    <row r="1997" ht="12.75">
      <c r="B1997" s="6"/>
    </row>
    <row r="1998" ht="12.75">
      <c r="B1998" s="6"/>
    </row>
    <row r="1999" ht="12.75">
      <c r="B1999" s="6"/>
    </row>
    <row r="2000" ht="12.75">
      <c r="B2000" s="6"/>
    </row>
    <row r="2001" ht="12.75">
      <c r="B2001" s="6"/>
    </row>
    <row r="2002" ht="12.75">
      <c r="B2002" s="6"/>
    </row>
    <row r="2003" ht="12.75">
      <c r="B2003" s="6"/>
    </row>
    <row r="2004" ht="12.75">
      <c r="B2004" s="6"/>
    </row>
    <row r="2005" ht="12.75">
      <c r="B2005" s="6"/>
    </row>
    <row r="2006" ht="12.75">
      <c r="B2006" s="6"/>
    </row>
    <row r="2007" ht="12.75">
      <c r="B2007" s="6"/>
    </row>
    <row r="2008" ht="12.75">
      <c r="B2008" s="6"/>
    </row>
    <row r="2009" ht="12.75">
      <c r="B2009" s="6"/>
    </row>
    <row r="2010" ht="12.75">
      <c r="B2010" s="6"/>
    </row>
    <row r="2011" ht="12.75">
      <c r="B2011" s="6"/>
    </row>
    <row r="2012" ht="12.75">
      <c r="B2012" s="6"/>
    </row>
    <row r="2013" ht="12.75">
      <c r="B2013" s="6"/>
    </row>
    <row r="2014" ht="12.75">
      <c r="B2014" s="6"/>
    </row>
    <row r="2015" ht="12.75">
      <c r="B2015" s="6"/>
    </row>
    <row r="2016" ht="12.75">
      <c r="B2016" s="6"/>
    </row>
    <row r="2017" ht="12.75">
      <c r="B2017" s="6"/>
    </row>
    <row r="2018" ht="12.75">
      <c r="B2018" s="6"/>
    </row>
    <row r="2019" ht="12.75">
      <c r="B2019" s="6"/>
    </row>
    <row r="2020" ht="12.75">
      <c r="B2020" s="6"/>
    </row>
    <row r="2021" ht="12.75">
      <c r="B2021" s="6"/>
    </row>
    <row r="2022" ht="12.75">
      <c r="B2022" s="6"/>
    </row>
    <row r="2023" ht="12.75">
      <c r="B2023" s="6"/>
    </row>
    <row r="2024" ht="12.75">
      <c r="B2024" s="6"/>
    </row>
    <row r="2025" ht="12.75">
      <c r="B2025" s="6"/>
    </row>
    <row r="2026" ht="12.75">
      <c r="B2026" s="6"/>
    </row>
    <row r="2027" ht="12.75">
      <c r="B2027" s="6"/>
    </row>
    <row r="2028" ht="12.75">
      <c r="B2028" s="6"/>
    </row>
    <row r="2029" ht="12.75">
      <c r="B2029" s="6"/>
    </row>
    <row r="2030" ht="12.75">
      <c r="B2030" s="6"/>
    </row>
    <row r="2031" ht="12.75">
      <c r="B2031" s="6"/>
    </row>
    <row r="2032" ht="12.75">
      <c r="B2032" s="6"/>
    </row>
    <row r="2033" ht="12.75">
      <c r="B2033" s="6"/>
    </row>
    <row r="2034" ht="12.75">
      <c r="B2034" s="6"/>
    </row>
    <row r="2035" ht="12.75">
      <c r="B2035" s="6"/>
    </row>
    <row r="2036" ht="12.75">
      <c r="B2036" s="6"/>
    </row>
    <row r="2037" ht="12.75">
      <c r="B2037" s="6"/>
    </row>
    <row r="2038" ht="12.75">
      <c r="B2038" s="6"/>
    </row>
    <row r="2039" ht="12.75">
      <c r="B2039" s="6"/>
    </row>
    <row r="2040" ht="12.75">
      <c r="B2040" s="6"/>
    </row>
    <row r="2041" ht="12.75">
      <c r="B2041" s="6"/>
    </row>
    <row r="2042" ht="12.75">
      <c r="B2042" s="6"/>
    </row>
    <row r="2043" ht="12.75">
      <c r="B2043" s="6"/>
    </row>
    <row r="2044" ht="12.75">
      <c r="B2044" s="6"/>
    </row>
    <row r="2045" ht="12.75">
      <c r="B2045" s="6"/>
    </row>
    <row r="2046" ht="12.75">
      <c r="B2046" s="6"/>
    </row>
    <row r="2047" ht="12.75">
      <c r="B2047" s="6"/>
    </row>
    <row r="2048" ht="12.75">
      <c r="B2048" s="6"/>
    </row>
    <row r="2049" ht="12.75">
      <c r="B2049" s="6"/>
    </row>
    <row r="2050" ht="12.75">
      <c r="B2050" s="6"/>
    </row>
    <row r="2051" ht="12.75">
      <c r="B2051" s="6"/>
    </row>
    <row r="2052" ht="12.75">
      <c r="B2052" s="6"/>
    </row>
    <row r="2053" ht="12.75">
      <c r="B2053" s="6"/>
    </row>
    <row r="2054" ht="12.75">
      <c r="B2054" s="6"/>
    </row>
    <row r="2055" ht="12.75">
      <c r="B2055" s="6"/>
    </row>
    <row r="2056" ht="12.75">
      <c r="B2056" s="6"/>
    </row>
    <row r="2057" ht="12.75">
      <c r="B2057" s="6"/>
    </row>
    <row r="2058" ht="12.75">
      <c r="B2058" s="6"/>
    </row>
    <row r="2059" ht="12.75">
      <c r="B2059" s="6"/>
    </row>
    <row r="2060" ht="12.75">
      <c r="B2060" s="6"/>
    </row>
    <row r="2061" ht="12.75">
      <c r="B2061" s="6"/>
    </row>
    <row r="2062" ht="12.75">
      <c r="B2062" s="6"/>
    </row>
    <row r="2063" ht="12.75">
      <c r="B2063" s="6"/>
    </row>
    <row r="2064" ht="12.75">
      <c r="B2064" s="6"/>
    </row>
    <row r="2065" ht="12.75">
      <c r="B2065" s="6"/>
    </row>
    <row r="2066" ht="12.75">
      <c r="B2066" s="6"/>
    </row>
    <row r="2067" ht="12.75">
      <c r="B2067" s="6"/>
    </row>
    <row r="2068" ht="12.75">
      <c r="B2068" s="6"/>
    </row>
    <row r="2069" ht="12.75">
      <c r="B2069" s="6"/>
    </row>
    <row r="2070" ht="12.75">
      <c r="B2070" s="6"/>
    </row>
    <row r="2071" ht="12.75">
      <c r="B2071" s="6"/>
    </row>
    <row r="2072" ht="12.75">
      <c r="B2072" s="6"/>
    </row>
    <row r="2073" ht="12.75">
      <c r="B2073" s="6"/>
    </row>
    <row r="2074" ht="12.75">
      <c r="B2074" s="6"/>
    </row>
    <row r="2075" ht="12.75">
      <c r="B2075" s="6"/>
    </row>
    <row r="2076" ht="12.75">
      <c r="B2076" s="6"/>
    </row>
    <row r="2077" ht="12.75">
      <c r="B2077" s="6"/>
    </row>
    <row r="2078" ht="12.75">
      <c r="B2078" s="6"/>
    </row>
    <row r="2079" ht="12.75">
      <c r="B2079" s="6"/>
    </row>
    <row r="2080" ht="12.75">
      <c r="B2080" s="6"/>
    </row>
    <row r="2081" ht="12.75">
      <c r="B2081" s="6"/>
    </row>
    <row r="2082" ht="12.75">
      <c r="B2082" s="6"/>
    </row>
    <row r="2083" ht="12.75">
      <c r="B2083" s="6"/>
    </row>
    <row r="2084" ht="12.75">
      <c r="B2084" s="6"/>
    </row>
    <row r="2085" ht="12.75">
      <c r="B2085" s="6"/>
    </row>
    <row r="2086" ht="12.75">
      <c r="B2086" s="6"/>
    </row>
    <row r="2087" ht="12.75">
      <c r="B2087" s="6"/>
    </row>
    <row r="2088" ht="12.75">
      <c r="B2088" s="6"/>
    </row>
    <row r="2089" ht="12.75">
      <c r="B2089" s="6"/>
    </row>
    <row r="2090" ht="12.75">
      <c r="B2090" s="6"/>
    </row>
    <row r="2091" ht="12.75">
      <c r="B2091" s="6"/>
    </row>
    <row r="2092" ht="12.75">
      <c r="B2092" s="6"/>
    </row>
    <row r="2093" ht="12.75">
      <c r="B2093" s="6"/>
    </row>
    <row r="2094" ht="12.75">
      <c r="B2094" s="6"/>
    </row>
    <row r="2095" ht="12.75">
      <c r="B2095" s="6"/>
    </row>
    <row r="2096" ht="12.75">
      <c r="B2096" s="6"/>
    </row>
    <row r="2097" ht="12.75">
      <c r="B2097" s="6"/>
    </row>
    <row r="2098" ht="12.75">
      <c r="B2098" s="6"/>
    </row>
    <row r="2099" ht="12.75">
      <c r="B2099" s="6"/>
    </row>
    <row r="2100" ht="12.75">
      <c r="B2100" s="6"/>
    </row>
    <row r="2101" ht="12.75">
      <c r="B2101" s="6"/>
    </row>
    <row r="2102" ht="12.75">
      <c r="B2102" s="6"/>
    </row>
    <row r="2103" ht="12.75">
      <c r="B2103" s="6"/>
    </row>
    <row r="2104" ht="12.75">
      <c r="B2104" s="6"/>
    </row>
    <row r="2105" ht="12.75">
      <c r="B2105" s="6"/>
    </row>
    <row r="2106" ht="12.75">
      <c r="B2106" s="6"/>
    </row>
    <row r="2107" ht="12.75">
      <c r="B2107" s="6"/>
    </row>
    <row r="2108" ht="12.75">
      <c r="B2108" s="6"/>
    </row>
    <row r="2109" ht="12.75">
      <c r="B2109" s="6"/>
    </row>
    <row r="2110" ht="12.75">
      <c r="B2110" s="6"/>
    </row>
    <row r="2111" ht="12.75">
      <c r="B2111" s="6"/>
    </row>
    <row r="2112" ht="12.75">
      <c r="B2112" s="6"/>
    </row>
    <row r="2113" ht="12.75">
      <c r="B2113" s="6"/>
    </row>
    <row r="2114" ht="12.75">
      <c r="B2114" s="6"/>
    </row>
    <row r="2115" ht="12.75">
      <c r="B2115" s="6"/>
    </row>
    <row r="2116" ht="12.75">
      <c r="B2116" s="6"/>
    </row>
    <row r="2117" ht="12.75">
      <c r="B2117" s="6"/>
    </row>
    <row r="2118" ht="12.75">
      <c r="B2118" s="6"/>
    </row>
    <row r="2119" ht="12.75">
      <c r="B2119" s="6"/>
    </row>
    <row r="2120" ht="12.75">
      <c r="B2120" s="6"/>
    </row>
    <row r="2121" ht="12.75">
      <c r="B2121" s="6"/>
    </row>
    <row r="2122" ht="12.75">
      <c r="B2122" s="6"/>
    </row>
    <row r="2123" ht="12.75">
      <c r="B2123" s="6"/>
    </row>
    <row r="2124" ht="12.75">
      <c r="B2124" s="6"/>
    </row>
    <row r="2125" ht="12.75">
      <c r="B2125" s="6"/>
    </row>
    <row r="2126" ht="12.75">
      <c r="B2126" s="6"/>
    </row>
    <row r="2127" ht="12.75">
      <c r="B2127" s="6"/>
    </row>
    <row r="2128" ht="12.75">
      <c r="B2128" s="6"/>
    </row>
    <row r="2129" ht="12.75">
      <c r="B2129" s="6"/>
    </row>
    <row r="2130" ht="12.75">
      <c r="B2130" s="6"/>
    </row>
    <row r="2131" ht="12.75">
      <c r="B2131" s="6"/>
    </row>
    <row r="2132" ht="12.75">
      <c r="B2132" s="6"/>
    </row>
    <row r="2133" ht="12.75">
      <c r="B2133" s="6"/>
    </row>
    <row r="2134" ht="12.75">
      <c r="B2134" s="6"/>
    </row>
    <row r="2135" ht="12.75">
      <c r="B2135" s="6"/>
    </row>
    <row r="2136" ht="12.75">
      <c r="B2136" s="6"/>
    </row>
    <row r="2137" ht="12.75">
      <c r="B2137" s="6"/>
    </row>
    <row r="2138" ht="12.75">
      <c r="B2138" s="6"/>
    </row>
    <row r="2139" ht="12.75">
      <c r="B2139" s="6"/>
    </row>
    <row r="2140" ht="12.75">
      <c r="B2140" s="6"/>
    </row>
    <row r="2141" ht="12.75">
      <c r="B2141" s="6"/>
    </row>
    <row r="2142" ht="12.75">
      <c r="B2142" s="6"/>
    </row>
    <row r="2143" ht="12.75">
      <c r="B2143" s="6"/>
    </row>
    <row r="2144" ht="12.75">
      <c r="B2144" s="6"/>
    </row>
    <row r="2145" ht="12.75">
      <c r="B2145" s="6"/>
    </row>
    <row r="2146" ht="12.75">
      <c r="B2146" s="6"/>
    </row>
    <row r="2147" ht="12.75">
      <c r="B2147" s="6"/>
    </row>
    <row r="2148" ht="12.75">
      <c r="B2148" s="6"/>
    </row>
    <row r="2149" ht="12.75">
      <c r="B2149" s="6"/>
    </row>
    <row r="2150" ht="12.75">
      <c r="B2150" s="6"/>
    </row>
    <row r="2151" ht="12.75">
      <c r="B2151" s="6"/>
    </row>
    <row r="2152" ht="12.75">
      <c r="B2152" s="6"/>
    </row>
    <row r="2153" ht="12.75">
      <c r="B2153" s="6"/>
    </row>
    <row r="2154" ht="12.75">
      <c r="B2154" s="6"/>
    </row>
    <row r="2155" ht="12.75">
      <c r="B2155" s="6"/>
    </row>
    <row r="2156" ht="12.75">
      <c r="B2156" s="6"/>
    </row>
    <row r="2157" ht="12.75">
      <c r="B2157" s="6"/>
    </row>
    <row r="2158" ht="12.75">
      <c r="B2158" s="6"/>
    </row>
    <row r="2159" ht="12.75">
      <c r="B2159" s="6"/>
    </row>
    <row r="2160" ht="12.75">
      <c r="B2160" s="6"/>
    </row>
    <row r="2161" ht="12.75">
      <c r="B2161" s="6"/>
    </row>
    <row r="2162" ht="12.75">
      <c r="B2162" s="6"/>
    </row>
    <row r="2163" ht="12.75">
      <c r="B2163" s="6"/>
    </row>
    <row r="2164" ht="12.75">
      <c r="B2164" s="6"/>
    </row>
    <row r="2165" ht="12.75">
      <c r="B2165" s="6"/>
    </row>
    <row r="2166" ht="12.75">
      <c r="B2166" s="6"/>
    </row>
    <row r="2167" ht="12.75">
      <c r="B2167" s="6"/>
    </row>
    <row r="2168" ht="12.75">
      <c r="B2168" s="6"/>
    </row>
    <row r="2169" ht="12.75">
      <c r="B2169" s="6"/>
    </row>
    <row r="2170" ht="12.75">
      <c r="B2170" s="6"/>
    </row>
    <row r="2171" ht="12.75">
      <c r="B2171" s="6"/>
    </row>
    <row r="2172" ht="12.75">
      <c r="B2172" s="6"/>
    </row>
    <row r="2173" ht="12.75">
      <c r="B2173" s="6"/>
    </row>
    <row r="2174" ht="12.75">
      <c r="B2174" s="6"/>
    </row>
    <row r="2175" ht="12.75">
      <c r="B2175" s="6"/>
    </row>
    <row r="2176" ht="12.75">
      <c r="B2176" s="6"/>
    </row>
    <row r="2177" ht="12.75">
      <c r="B2177" s="6"/>
    </row>
    <row r="2178" ht="12.75">
      <c r="B2178" s="6"/>
    </row>
    <row r="2179" ht="12.75">
      <c r="B2179" s="6"/>
    </row>
    <row r="2180" ht="12.75">
      <c r="B2180" s="6"/>
    </row>
    <row r="2181" ht="12.75">
      <c r="B2181" s="6"/>
    </row>
    <row r="2182" ht="12.75">
      <c r="B2182" s="6"/>
    </row>
    <row r="2183" ht="12.75">
      <c r="B2183" s="6"/>
    </row>
    <row r="2184" ht="12.75">
      <c r="B2184" s="6"/>
    </row>
    <row r="2185" ht="12.75">
      <c r="B2185" s="6"/>
    </row>
    <row r="2186" ht="12.75">
      <c r="B2186" s="6"/>
    </row>
    <row r="2187" ht="12.75">
      <c r="B2187" s="6"/>
    </row>
    <row r="2188" ht="12.75">
      <c r="B2188" s="6"/>
    </row>
    <row r="2189" ht="12.75">
      <c r="B2189" s="6"/>
    </row>
    <row r="2190" ht="12.75">
      <c r="B2190" s="6"/>
    </row>
    <row r="2191" ht="12.75">
      <c r="B2191" s="6"/>
    </row>
    <row r="2192" ht="12.75">
      <c r="B2192" s="6"/>
    </row>
    <row r="2193" ht="12.75">
      <c r="B2193" s="6"/>
    </row>
    <row r="2194" ht="12.75">
      <c r="B2194" s="6"/>
    </row>
    <row r="2195" ht="12.75">
      <c r="B2195" s="6"/>
    </row>
    <row r="2196" ht="12.75">
      <c r="B2196" s="6"/>
    </row>
    <row r="2197" ht="12.75">
      <c r="B2197" s="6"/>
    </row>
    <row r="2198" ht="12.75">
      <c r="B2198" s="6"/>
    </row>
    <row r="2199" ht="12.75">
      <c r="B2199" s="6"/>
    </row>
    <row r="2200" ht="12.75">
      <c r="B2200" s="6"/>
    </row>
    <row r="2201" ht="12.75">
      <c r="B2201" s="6"/>
    </row>
    <row r="2202" ht="12.75">
      <c r="B2202" s="6"/>
    </row>
    <row r="2203" ht="12.75">
      <c r="B2203" s="6"/>
    </row>
    <row r="2204" ht="12.75">
      <c r="B2204" s="6"/>
    </row>
    <row r="2205" ht="12.75">
      <c r="B2205" s="6"/>
    </row>
    <row r="2206" ht="12.75">
      <c r="B2206" s="6"/>
    </row>
    <row r="2207" ht="12.75">
      <c r="B2207" s="6"/>
    </row>
    <row r="2208" ht="12.75">
      <c r="B2208" s="6"/>
    </row>
    <row r="2209" ht="12.75">
      <c r="B2209" s="6"/>
    </row>
    <row r="2210" ht="12.75">
      <c r="B2210" s="6"/>
    </row>
    <row r="2211" ht="12.75">
      <c r="B2211" s="6"/>
    </row>
    <row r="2212" ht="12.75">
      <c r="B2212" s="6"/>
    </row>
    <row r="2213" ht="12.75">
      <c r="B2213" s="6"/>
    </row>
    <row r="2214" ht="12.75">
      <c r="B2214" s="6"/>
    </row>
    <row r="2215" ht="12.75">
      <c r="B2215" s="6"/>
    </row>
    <row r="2216" ht="12.75">
      <c r="B2216" s="6"/>
    </row>
    <row r="2217" ht="12.75">
      <c r="B2217" s="6"/>
    </row>
    <row r="2218" ht="12.75">
      <c r="B2218" s="6"/>
    </row>
    <row r="2219" ht="12.75">
      <c r="B2219" s="6"/>
    </row>
    <row r="2220" ht="12.75">
      <c r="B2220" s="6"/>
    </row>
    <row r="2221" ht="12.75">
      <c r="B2221" s="6"/>
    </row>
    <row r="2222" ht="12.75">
      <c r="B2222" s="6"/>
    </row>
    <row r="2223" ht="12.75">
      <c r="B2223" s="6"/>
    </row>
    <row r="2224" ht="12.75">
      <c r="B2224" s="6"/>
    </row>
    <row r="2225" ht="12.75">
      <c r="B2225" s="6"/>
    </row>
    <row r="2226" ht="12.75">
      <c r="B2226" s="6"/>
    </row>
    <row r="2227" ht="12.75">
      <c r="B2227" s="6"/>
    </row>
    <row r="2228" ht="12.75">
      <c r="B2228" s="6"/>
    </row>
    <row r="2229" ht="12.75">
      <c r="B2229" s="6"/>
    </row>
    <row r="2230" ht="12.75">
      <c r="B2230" s="6"/>
    </row>
    <row r="2231" ht="12.75">
      <c r="B2231" s="6"/>
    </row>
    <row r="2232" ht="12.75">
      <c r="B2232" s="6"/>
    </row>
    <row r="2233" ht="12.75">
      <c r="B2233" s="6"/>
    </row>
    <row r="2234" ht="12.75">
      <c r="B2234" s="6"/>
    </row>
    <row r="2235" ht="12.75">
      <c r="B2235" s="6"/>
    </row>
    <row r="2236" ht="12.75">
      <c r="B2236" s="6"/>
    </row>
    <row r="2237" ht="12.75">
      <c r="B2237" s="6"/>
    </row>
    <row r="2238" ht="12.75">
      <c r="B2238" s="6"/>
    </row>
    <row r="2239" ht="12.75">
      <c r="B2239" s="6"/>
    </row>
    <row r="2240" ht="12.75">
      <c r="B2240" s="6"/>
    </row>
    <row r="2241" ht="12.75">
      <c r="B2241" s="6"/>
    </row>
    <row r="2242" ht="12.75">
      <c r="B2242" s="6"/>
    </row>
    <row r="2243" ht="12.75">
      <c r="B2243" s="6"/>
    </row>
    <row r="2244" ht="12.75">
      <c r="B2244" s="6"/>
    </row>
    <row r="2245" ht="12.75">
      <c r="B2245" s="6"/>
    </row>
    <row r="2246" ht="12.75">
      <c r="B2246" s="6"/>
    </row>
    <row r="2247" ht="12.75">
      <c r="B2247" s="6"/>
    </row>
    <row r="2248" ht="12.75">
      <c r="B2248" s="6"/>
    </row>
    <row r="2249" ht="12.75">
      <c r="B2249" s="6"/>
    </row>
    <row r="2250" ht="12.75">
      <c r="B2250" s="6"/>
    </row>
    <row r="2251" ht="12.75">
      <c r="B2251" s="6"/>
    </row>
    <row r="2252" ht="12.75">
      <c r="B2252" s="6"/>
    </row>
    <row r="2253" ht="12.75">
      <c r="B2253" s="6"/>
    </row>
    <row r="2254" ht="12.75">
      <c r="B2254" s="6"/>
    </row>
    <row r="2255" ht="12.75">
      <c r="B2255" s="6"/>
    </row>
    <row r="2256" ht="12.75">
      <c r="B2256" s="6"/>
    </row>
    <row r="2257" ht="12.75">
      <c r="B2257" s="6"/>
    </row>
    <row r="2258" ht="12.75">
      <c r="B2258" s="6"/>
    </row>
    <row r="2259" ht="12.75">
      <c r="B2259" s="6"/>
    </row>
    <row r="2260" ht="12.75">
      <c r="B2260" s="6"/>
    </row>
    <row r="2261" ht="12.75">
      <c r="B2261" s="6"/>
    </row>
    <row r="2262" ht="12.75">
      <c r="B2262" s="6"/>
    </row>
    <row r="2263" ht="12.75">
      <c r="B2263" s="6"/>
    </row>
    <row r="2264" ht="12.75">
      <c r="B2264" s="6"/>
    </row>
    <row r="2265" ht="12.75">
      <c r="B2265" s="6"/>
    </row>
    <row r="2266" ht="12.75">
      <c r="B2266" s="6"/>
    </row>
    <row r="2267" ht="12.75">
      <c r="B2267" s="6"/>
    </row>
    <row r="2268" ht="12.75">
      <c r="B2268" s="6"/>
    </row>
    <row r="2269" ht="12.75">
      <c r="B2269" s="6"/>
    </row>
    <row r="2270" ht="12.75">
      <c r="B2270" s="6"/>
    </row>
    <row r="2271" ht="12.75">
      <c r="B2271" s="6"/>
    </row>
    <row r="2272" ht="12.75">
      <c r="B2272" s="6"/>
    </row>
    <row r="2273" ht="12.75">
      <c r="B2273" s="6"/>
    </row>
    <row r="2274" ht="12.75">
      <c r="B2274" s="6"/>
    </row>
    <row r="2275" ht="12.75">
      <c r="B2275" s="6"/>
    </row>
    <row r="2276" ht="12.75">
      <c r="B2276" s="6"/>
    </row>
    <row r="2277" ht="12.75">
      <c r="B2277" s="6"/>
    </row>
    <row r="2278" ht="12.75">
      <c r="B2278" s="6"/>
    </row>
    <row r="2279" ht="12.75">
      <c r="B2279" s="6"/>
    </row>
    <row r="2280" ht="12.75">
      <c r="B2280" s="6"/>
    </row>
    <row r="2281" ht="12.75">
      <c r="B2281" s="6"/>
    </row>
    <row r="2282" ht="12.75">
      <c r="B2282" s="6"/>
    </row>
    <row r="2283" ht="12.75">
      <c r="B2283" s="6"/>
    </row>
    <row r="2284" ht="12.75">
      <c r="B2284" s="6"/>
    </row>
    <row r="2285" ht="12.75">
      <c r="B2285" s="6"/>
    </row>
    <row r="2286" ht="12.75">
      <c r="B2286" s="6"/>
    </row>
    <row r="2287" ht="12.75">
      <c r="B2287" s="6"/>
    </row>
    <row r="2288" ht="12.75">
      <c r="B2288" s="6"/>
    </row>
    <row r="2289" ht="12.75">
      <c r="B2289" s="6"/>
    </row>
    <row r="2290" ht="12.75">
      <c r="B2290" s="6"/>
    </row>
    <row r="2291" ht="12.75">
      <c r="B2291" s="6"/>
    </row>
    <row r="2292" ht="12.75">
      <c r="B2292" s="6"/>
    </row>
    <row r="2293" ht="12.75">
      <c r="B2293" s="6"/>
    </row>
    <row r="2294" ht="12.75">
      <c r="B2294" s="6"/>
    </row>
    <row r="2295" ht="12.75">
      <c r="B2295" s="6"/>
    </row>
    <row r="2296" ht="12.75">
      <c r="B2296" s="6"/>
    </row>
    <row r="2297" ht="12.75">
      <c r="B2297" s="6"/>
    </row>
    <row r="2298" ht="12.75">
      <c r="B2298" s="6"/>
    </row>
    <row r="2299" ht="12.75">
      <c r="B2299" s="6"/>
    </row>
    <row r="2300" ht="12.75">
      <c r="B2300" s="6"/>
    </row>
    <row r="2301" ht="12.75">
      <c r="B2301" s="6"/>
    </row>
    <row r="2302" ht="12.75">
      <c r="B2302" s="6"/>
    </row>
    <row r="2303" ht="12.75">
      <c r="B2303" s="6"/>
    </row>
    <row r="2304" ht="12.75">
      <c r="B2304" s="6"/>
    </row>
    <row r="2305" ht="12.75">
      <c r="B2305" s="6"/>
    </row>
    <row r="2306" ht="12.75">
      <c r="B2306" s="6"/>
    </row>
    <row r="2307" ht="12.75">
      <c r="B2307" s="6"/>
    </row>
    <row r="2308" ht="12.75">
      <c r="B2308" s="6"/>
    </row>
  </sheetData>
  <mergeCells count="7">
    <mergeCell ref="L4:L5"/>
    <mergeCell ref="B4:B5"/>
    <mergeCell ref="C4:G4"/>
    <mergeCell ref="J4:J5"/>
    <mergeCell ref="K4:K5"/>
    <mergeCell ref="H4:H5"/>
    <mergeCell ref="I4:I5"/>
  </mergeCells>
  <printOptions/>
  <pageMargins left="0.9055118110236221" right="0.31496062992125984" top="0.3937007874015748" bottom="0.3937007874015748" header="0.5118110236220472" footer="0.5118110236220472"/>
  <pageSetup fitToHeight="3" horizontalDpi="600" verticalDpi="600" orientation="landscape" paperSize="9" scale="87" r:id="rId3"/>
  <rowBreaks count="3" manualBreakCount="3">
    <brk id="46" min="1" max="10" man="1"/>
    <brk id="90" min="1" max="10" man="1"/>
    <brk id="129" min="1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9"/>
  <sheetViews>
    <sheetView zoomScale="80" zoomScaleNormal="80" workbookViewId="0" topLeftCell="A1">
      <pane xSplit="2" ySplit="5" topLeftCell="C123" activePane="bottomRight" state="frozen"/>
      <selection pane="topLeft" activeCell="L4" sqref="L4:L5"/>
      <selection pane="topRight" activeCell="L4" sqref="L4:L5"/>
      <selection pane="bottomLeft" activeCell="L4" sqref="L4:L5"/>
      <selection pane="bottomRight" activeCell="J1" sqref="J1"/>
    </sheetView>
  </sheetViews>
  <sheetFormatPr defaultColWidth="9.00390625" defaultRowHeight="12.75"/>
  <cols>
    <col min="1" max="1" width="4.75390625" style="0" customWidth="1"/>
    <col min="2" max="2" width="25.00390625" style="2" customWidth="1"/>
    <col min="3" max="8" width="13.75390625" style="0" customWidth="1"/>
    <col min="9" max="9" width="16.00390625" style="0" customWidth="1"/>
    <col min="10" max="11" width="13.75390625" style="0" customWidth="1"/>
    <col min="12" max="12" width="16.00390625" style="65" customWidth="1"/>
  </cols>
  <sheetData>
    <row r="1" spans="2:10" ht="12.75">
      <c r="B1" s="6"/>
      <c r="J1" s="1" t="s">
        <v>695</v>
      </c>
    </row>
    <row r="2" spans="2:10" ht="14.25">
      <c r="B2" s="4"/>
      <c r="D2" s="14"/>
      <c r="E2" s="14"/>
      <c r="J2" s="1" t="s">
        <v>693</v>
      </c>
    </row>
    <row r="3" ht="13.5" thickBot="1">
      <c r="B3" s="4" t="s">
        <v>397</v>
      </c>
    </row>
    <row r="4" spans="2:12" ht="12.75" customHeight="1">
      <c r="B4" s="76" t="s">
        <v>683</v>
      </c>
      <c r="C4" s="88" t="s">
        <v>673</v>
      </c>
      <c r="D4" s="89"/>
      <c r="E4" s="89"/>
      <c r="F4" s="89"/>
      <c r="G4" s="90"/>
      <c r="H4" s="81" t="s">
        <v>680</v>
      </c>
      <c r="I4" s="81" t="s">
        <v>686</v>
      </c>
      <c r="J4" s="81" t="s">
        <v>678</v>
      </c>
      <c r="K4" s="81" t="s">
        <v>679</v>
      </c>
      <c r="L4" s="75"/>
    </row>
    <row r="5" spans="2:12" s="1" customFormat="1" ht="36" customHeight="1" thickBot="1">
      <c r="B5" s="77"/>
      <c r="C5" s="38" t="s">
        <v>681</v>
      </c>
      <c r="D5" s="38" t="s">
        <v>674</v>
      </c>
      <c r="E5" s="38" t="s">
        <v>675</v>
      </c>
      <c r="F5" s="43" t="s">
        <v>676</v>
      </c>
      <c r="G5" s="38" t="s">
        <v>687</v>
      </c>
      <c r="H5" s="82"/>
      <c r="I5" s="82"/>
      <c r="J5" s="82"/>
      <c r="K5" s="82"/>
      <c r="L5" s="75"/>
    </row>
    <row r="6" spans="1:12" ht="12.75">
      <c r="A6">
        <v>1</v>
      </c>
      <c r="B6" s="51" t="s">
        <v>401</v>
      </c>
      <c r="C6" s="39">
        <v>79727</v>
      </c>
      <c r="D6" s="39">
        <v>0</v>
      </c>
      <c r="E6" s="39">
        <v>0</v>
      </c>
      <c r="F6" s="39">
        <v>0</v>
      </c>
      <c r="G6" s="39">
        <v>0</v>
      </c>
      <c r="H6" s="41">
        <f>SUM(C6:G6)</f>
        <v>79727</v>
      </c>
      <c r="I6" s="21">
        <v>79800</v>
      </c>
      <c r="J6" s="59">
        <v>0</v>
      </c>
      <c r="K6" s="57">
        <f>SUM(I6:J6)</f>
        <v>79800</v>
      </c>
      <c r="L6" s="23"/>
    </row>
    <row r="7" spans="1:12" ht="12.75">
      <c r="A7">
        <v>2</v>
      </c>
      <c r="B7" s="52" t="s">
        <v>402</v>
      </c>
      <c r="C7" s="41">
        <v>79727</v>
      </c>
      <c r="D7" s="41">
        <v>0</v>
      </c>
      <c r="E7" s="41">
        <v>0</v>
      </c>
      <c r="F7" s="41">
        <v>0</v>
      </c>
      <c r="G7" s="41">
        <v>0</v>
      </c>
      <c r="H7" s="41">
        <f>SUM(C7:G7)</f>
        <v>79727</v>
      </c>
      <c r="I7" s="41">
        <v>79800</v>
      </c>
      <c r="J7" s="60">
        <v>0</v>
      </c>
      <c r="K7" s="55">
        <f>SUM(I7:J7)</f>
        <v>79800</v>
      </c>
      <c r="L7" s="23"/>
    </row>
    <row r="8" spans="1:12" ht="12.75">
      <c r="A8">
        <v>3</v>
      </c>
      <c r="B8" s="52" t="s">
        <v>1</v>
      </c>
      <c r="C8" s="41">
        <v>79727</v>
      </c>
      <c r="D8" s="41">
        <v>0</v>
      </c>
      <c r="E8" s="41">
        <v>0</v>
      </c>
      <c r="F8" s="41">
        <v>0</v>
      </c>
      <c r="G8" s="41">
        <v>0</v>
      </c>
      <c r="H8" s="41">
        <f aca="true" t="shared" si="0" ref="H8:H71">SUM(C8:G8)</f>
        <v>79727</v>
      </c>
      <c r="I8" s="41">
        <v>79800</v>
      </c>
      <c r="J8" s="60">
        <v>0</v>
      </c>
      <c r="K8" s="55">
        <f aca="true" t="shared" si="1" ref="K8:K71">SUM(I8:J8)</f>
        <v>79800</v>
      </c>
      <c r="L8" s="23"/>
    </row>
    <row r="9" spans="1:12" ht="12.75">
      <c r="A9">
        <v>4</v>
      </c>
      <c r="B9" s="52" t="s">
        <v>403</v>
      </c>
      <c r="C9" s="41">
        <v>79727</v>
      </c>
      <c r="D9" s="41">
        <v>0</v>
      </c>
      <c r="E9" s="41">
        <v>0</v>
      </c>
      <c r="F9" s="41">
        <v>0</v>
      </c>
      <c r="G9" s="41">
        <v>0</v>
      </c>
      <c r="H9" s="41">
        <f t="shared" si="0"/>
        <v>79727</v>
      </c>
      <c r="I9" s="41">
        <v>79800</v>
      </c>
      <c r="J9" s="60">
        <v>0</v>
      </c>
      <c r="K9" s="55">
        <f t="shared" si="1"/>
        <v>79800</v>
      </c>
      <c r="L9" s="23"/>
    </row>
    <row r="10" spans="1:12" ht="12.75">
      <c r="A10">
        <v>5</v>
      </c>
      <c r="B10" s="52" t="s">
        <v>405</v>
      </c>
      <c r="C10" s="41">
        <v>79727</v>
      </c>
      <c r="D10" s="41">
        <v>0</v>
      </c>
      <c r="E10" s="41">
        <v>0</v>
      </c>
      <c r="F10" s="41">
        <v>0</v>
      </c>
      <c r="G10" s="41">
        <v>0</v>
      </c>
      <c r="H10" s="41">
        <f t="shared" si="0"/>
        <v>79727</v>
      </c>
      <c r="I10" s="41">
        <v>79800</v>
      </c>
      <c r="J10" s="60">
        <v>0</v>
      </c>
      <c r="K10" s="55">
        <f t="shared" si="1"/>
        <v>79800</v>
      </c>
      <c r="L10" s="23"/>
    </row>
    <row r="11" spans="1:12" ht="12.75">
      <c r="A11">
        <v>6</v>
      </c>
      <c r="B11" s="52" t="s">
        <v>406</v>
      </c>
      <c r="C11" s="41">
        <v>79727</v>
      </c>
      <c r="D11" s="41">
        <v>0</v>
      </c>
      <c r="E11" s="41">
        <v>0</v>
      </c>
      <c r="F11" s="41">
        <v>0</v>
      </c>
      <c r="G11" s="41">
        <v>0</v>
      </c>
      <c r="H11" s="41">
        <f t="shared" si="0"/>
        <v>79727</v>
      </c>
      <c r="I11" s="41">
        <v>79800</v>
      </c>
      <c r="J11" s="60">
        <v>0</v>
      </c>
      <c r="K11" s="55">
        <f t="shared" si="1"/>
        <v>79800</v>
      </c>
      <c r="L11" s="23"/>
    </row>
    <row r="12" spans="1:12" ht="12.75">
      <c r="A12">
        <v>7</v>
      </c>
      <c r="B12" s="52" t="s">
        <v>404</v>
      </c>
      <c r="C12" s="41">
        <v>181596</v>
      </c>
      <c r="D12" s="41">
        <v>0</v>
      </c>
      <c r="E12" s="41">
        <v>0</v>
      </c>
      <c r="F12" s="41">
        <v>0</v>
      </c>
      <c r="G12" s="41">
        <v>0</v>
      </c>
      <c r="H12" s="41">
        <f t="shared" si="0"/>
        <v>181596</v>
      </c>
      <c r="I12" s="41">
        <v>181600</v>
      </c>
      <c r="J12" s="60">
        <v>85379</v>
      </c>
      <c r="K12" s="55">
        <f t="shared" si="1"/>
        <v>266979</v>
      </c>
      <c r="L12" s="23"/>
    </row>
    <row r="13" spans="1:12" ht="12.75">
      <c r="A13">
        <v>8</v>
      </c>
      <c r="B13" s="52" t="s">
        <v>407</v>
      </c>
      <c r="C13" s="41">
        <v>79727</v>
      </c>
      <c r="D13" s="41">
        <v>0</v>
      </c>
      <c r="E13" s="41">
        <v>0</v>
      </c>
      <c r="F13" s="41">
        <v>0</v>
      </c>
      <c r="G13" s="41">
        <v>0</v>
      </c>
      <c r="H13" s="41">
        <f t="shared" si="0"/>
        <v>79727</v>
      </c>
      <c r="I13" s="41">
        <v>79800</v>
      </c>
      <c r="J13" s="60">
        <v>0</v>
      </c>
      <c r="K13" s="55">
        <f t="shared" si="1"/>
        <v>79800</v>
      </c>
      <c r="L13" s="23"/>
    </row>
    <row r="14" spans="1:12" ht="12.75">
      <c r="A14">
        <v>9</v>
      </c>
      <c r="B14" s="52" t="s">
        <v>408</v>
      </c>
      <c r="C14" s="41">
        <v>79727</v>
      </c>
      <c r="D14" s="41">
        <v>0</v>
      </c>
      <c r="E14" s="41">
        <v>0</v>
      </c>
      <c r="F14" s="41">
        <v>0</v>
      </c>
      <c r="G14" s="41">
        <v>0</v>
      </c>
      <c r="H14" s="41">
        <f t="shared" si="0"/>
        <v>79727</v>
      </c>
      <c r="I14" s="41">
        <v>79800</v>
      </c>
      <c r="J14" s="60">
        <v>34152</v>
      </c>
      <c r="K14" s="55">
        <f t="shared" si="1"/>
        <v>113952</v>
      </c>
      <c r="L14" s="23"/>
    </row>
    <row r="15" spans="1:12" ht="12.75">
      <c r="A15">
        <v>10</v>
      </c>
      <c r="B15" s="52" t="s">
        <v>409</v>
      </c>
      <c r="C15" s="41">
        <v>79727</v>
      </c>
      <c r="D15" s="41">
        <v>0</v>
      </c>
      <c r="E15" s="41">
        <v>0</v>
      </c>
      <c r="F15" s="41">
        <v>0</v>
      </c>
      <c r="G15" s="41">
        <v>0</v>
      </c>
      <c r="H15" s="41">
        <f t="shared" si="0"/>
        <v>79727</v>
      </c>
      <c r="I15" s="41">
        <v>79800</v>
      </c>
      <c r="J15" s="60">
        <v>0</v>
      </c>
      <c r="K15" s="55">
        <f t="shared" si="1"/>
        <v>79800</v>
      </c>
      <c r="L15" s="23"/>
    </row>
    <row r="16" spans="1:12" ht="12.75">
      <c r="A16">
        <v>11</v>
      </c>
      <c r="B16" s="52" t="s">
        <v>410</v>
      </c>
      <c r="C16" s="41">
        <v>79727</v>
      </c>
      <c r="D16" s="41">
        <v>0</v>
      </c>
      <c r="E16" s="41">
        <v>0</v>
      </c>
      <c r="F16" s="41">
        <v>0</v>
      </c>
      <c r="G16" s="41">
        <v>0</v>
      </c>
      <c r="H16" s="41">
        <f t="shared" si="0"/>
        <v>79727</v>
      </c>
      <c r="I16" s="41">
        <v>79800</v>
      </c>
      <c r="J16" s="60">
        <v>0</v>
      </c>
      <c r="K16" s="55">
        <f t="shared" si="1"/>
        <v>79800</v>
      </c>
      <c r="L16" s="23"/>
    </row>
    <row r="17" spans="1:12" ht="12.75">
      <c r="A17">
        <v>12</v>
      </c>
      <c r="B17" s="52" t="s">
        <v>411</v>
      </c>
      <c r="C17" s="41">
        <v>79727</v>
      </c>
      <c r="D17" s="41">
        <v>0</v>
      </c>
      <c r="E17" s="41">
        <v>0</v>
      </c>
      <c r="F17" s="41">
        <v>0</v>
      </c>
      <c r="G17" s="41">
        <v>0</v>
      </c>
      <c r="H17" s="41">
        <f t="shared" si="0"/>
        <v>79727</v>
      </c>
      <c r="I17" s="41">
        <v>79800</v>
      </c>
      <c r="J17" s="60">
        <v>0</v>
      </c>
      <c r="K17" s="55">
        <f t="shared" si="1"/>
        <v>79800</v>
      </c>
      <c r="L17" s="23"/>
    </row>
    <row r="18" spans="1:12" ht="12.75">
      <c r="A18">
        <v>13</v>
      </c>
      <c r="B18" s="52" t="s">
        <v>418</v>
      </c>
      <c r="C18" s="41">
        <v>79727</v>
      </c>
      <c r="D18" s="41">
        <v>0</v>
      </c>
      <c r="E18" s="41">
        <v>0</v>
      </c>
      <c r="F18" s="41">
        <v>0</v>
      </c>
      <c r="G18" s="41">
        <v>0</v>
      </c>
      <c r="H18" s="41">
        <f t="shared" si="0"/>
        <v>79727</v>
      </c>
      <c r="I18" s="41">
        <v>79800</v>
      </c>
      <c r="J18" s="60">
        <v>0</v>
      </c>
      <c r="K18" s="55">
        <f t="shared" si="1"/>
        <v>79800</v>
      </c>
      <c r="L18" s="23"/>
    </row>
    <row r="19" spans="1:12" ht="12.75">
      <c r="A19">
        <v>14</v>
      </c>
      <c r="B19" s="52" t="s">
        <v>419</v>
      </c>
      <c r="C19" s="41">
        <v>140103</v>
      </c>
      <c r="D19" s="41">
        <v>0</v>
      </c>
      <c r="E19" s="41">
        <v>0</v>
      </c>
      <c r="F19" s="41">
        <v>0</v>
      </c>
      <c r="G19" s="41">
        <v>0</v>
      </c>
      <c r="H19" s="41">
        <f t="shared" si="0"/>
        <v>140103</v>
      </c>
      <c r="I19" s="41">
        <v>140200</v>
      </c>
      <c r="J19" s="60">
        <v>48382</v>
      </c>
      <c r="K19" s="55">
        <f t="shared" si="1"/>
        <v>188582</v>
      </c>
      <c r="L19" s="23"/>
    </row>
    <row r="20" spans="1:12" ht="12.75">
      <c r="A20">
        <v>15</v>
      </c>
      <c r="B20" s="52" t="s">
        <v>420</v>
      </c>
      <c r="C20" s="41">
        <v>119046</v>
      </c>
      <c r="D20" s="41">
        <v>0</v>
      </c>
      <c r="E20" s="41">
        <v>0</v>
      </c>
      <c r="F20" s="41">
        <v>0</v>
      </c>
      <c r="G20" s="41">
        <v>0</v>
      </c>
      <c r="H20" s="41">
        <f t="shared" si="0"/>
        <v>119046</v>
      </c>
      <c r="I20" s="41">
        <v>119100</v>
      </c>
      <c r="J20" s="60">
        <v>68303</v>
      </c>
      <c r="K20" s="55">
        <f t="shared" si="1"/>
        <v>187403</v>
      </c>
      <c r="L20" s="23"/>
    </row>
    <row r="21" spans="1:12" ht="12.75">
      <c r="A21">
        <v>16</v>
      </c>
      <c r="B21" s="52" t="s">
        <v>421</v>
      </c>
      <c r="C21" s="41">
        <v>79727</v>
      </c>
      <c r="D21" s="41">
        <v>0</v>
      </c>
      <c r="E21" s="41">
        <v>0</v>
      </c>
      <c r="F21" s="41">
        <v>0</v>
      </c>
      <c r="G21" s="41">
        <v>0</v>
      </c>
      <c r="H21" s="41">
        <f t="shared" si="0"/>
        <v>79727</v>
      </c>
      <c r="I21" s="41">
        <v>79800</v>
      </c>
      <c r="J21" s="60">
        <v>0</v>
      </c>
      <c r="K21" s="55">
        <f t="shared" si="1"/>
        <v>79800</v>
      </c>
      <c r="L21" s="23"/>
    </row>
    <row r="22" spans="1:12" ht="12.75">
      <c r="A22">
        <v>17</v>
      </c>
      <c r="B22" s="52" t="s">
        <v>422</v>
      </c>
      <c r="C22" s="41">
        <v>79727</v>
      </c>
      <c r="D22" s="41">
        <v>0</v>
      </c>
      <c r="E22" s="41">
        <v>0</v>
      </c>
      <c r="F22" s="41">
        <v>0</v>
      </c>
      <c r="G22" s="41">
        <v>0</v>
      </c>
      <c r="H22" s="41">
        <f t="shared" si="0"/>
        <v>79727</v>
      </c>
      <c r="I22" s="41">
        <v>79800</v>
      </c>
      <c r="J22" s="60">
        <v>0</v>
      </c>
      <c r="K22" s="55">
        <f t="shared" si="1"/>
        <v>79800</v>
      </c>
      <c r="L22" s="23"/>
    </row>
    <row r="23" spans="1:12" ht="12.75">
      <c r="A23">
        <v>18</v>
      </c>
      <c r="B23" s="52" t="s">
        <v>423</v>
      </c>
      <c r="C23" s="41">
        <v>0</v>
      </c>
      <c r="D23" s="41">
        <v>0</v>
      </c>
      <c r="E23" s="41">
        <v>1024465</v>
      </c>
      <c r="F23" s="41">
        <v>0</v>
      </c>
      <c r="G23" s="41">
        <v>0</v>
      </c>
      <c r="H23" s="41">
        <f t="shared" si="0"/>
        <v>1024465</v>
      </c>
      <c r="I23" s="41">
        <v>1024500</v>
      </c>
      <c r="J23" s="60">
        <v>348632</v>
      </c>
      <c r="K23" s="55">
        <f t="shared" si="1"/>
        <v>1373132</v>
      </c>
      <c r="L23" s="23"/>
    </row>
    <row r="24" spans="1:12" ht="12.75">
      <c r="A24">
        <v>19</v>
      </c>
      <c r="B24" s="52" t="s">
        <v>424</v>
      </c>
      <c r="C24" s="41">
        <v>0</v>
      </c>
      <c r="D24" s="41">
        <v>306682</v>
      </c>
      <c r="E24" s="41">
        <v>0</v>
      </c>
      <c r="F24" s="41">
        <v>0</v>
      </c>
      <c r="G24" s="41">
        <v>0</v>
      </c>
      <c r="H24" s="41">
        <f t="shared" si="0"/>
        <v>306682</v>
      </c>
      <c r="I24" s="41">
        <v>306700</v>
      </c>
      <c r="J24" s="60">
        <v>44113</v>
      </c>
      <c r="K24" s="55">
        <f t="shared" si="1"/>
        <v>350813</v>
      </c>
      <c r="L24" s="23"/>
    </row>
    <row r="25" spans="1:12" ht="12.75">
      <c r="A25">
        <v>20</v>
      </c>
      <c r="B25" s="52" t="s">
        <v>425</v>
      </c>
      <c r="C25" s="41">
        <v>79727</v>
      </c>
      <c r="D25" s="41">
        <v>0</v>
      </c>
      <c r="E25" s="41">
        <v>0</v>
      </c>
      <c r="F25" s="41">
        <v>0</v>
      </c>
      <c r="G25" s="41">
        <v>0</v>
      </c>
      <c r="H25" s="41">
        <f t="shared" si="0"/>
        <v>79727</v>
      </c>
      <c r="I25" s="41">
        <v>79800</v>
      </c>
      <c r="J25" s="60">
        <v>0</v>
      </c>
      <c r="K25" s="55">
        <f t="shared" si="1"/>
        <v>79800</v>
      </c>
      <c r="L25" s="23"/>
    </row>
    <row r="26" spans="1:12" ht="12.75">
      <c r="A26">
        <v>21</v>
      </c>
      <c r="B26" s="52" t="s">
        <v>414</v>
      </c>
      <c r="C26" s="41">
        <v>79727</v>
      </c>
      <c r="D26" s="41">
        <v>0</v>
      </c>
      <c r="E26" s="41">
        <v>0</v>
      </c>
      <c r="F26" s="41">
        <v>0</v>
      </c>
      <c r="G26" s="41">
        <v>0</v>
      </c>
      <c r="H26" s="41">
        <f t="shared" si="0"/>
        <v>79727</v>
      </c>
      <c r="I26" s="41">
        <v>79800</v>
      </c>
      <c r="J26" s="60">
        <v>0</v>
      </c>
      <c r="K26" s="55">
        <f t="shared" si="1"/>
        <v>79800</v>
      </c>
      <c r="L26" s="23"/>
    </row>
    <row r="27" spans="1:12" ht="12.75">
      <c r="A27">
        <v>22</v>
      </c>
      <c r="B27" s="52" t="s">
        <v>689</v>
      </c>
      <c r="C27" s="41">
        <v>79727</v>
      </c>
      <c r="D27" s="41">
        <v>0</v>
      </c>
      <c r="E27" s="41">
        <v>0</v>
      </c>
      <c r="F27" s="41">
        <v>0</v>
      </c>
      <c r="G27" s="41">
        <v>0</v>
      </c>
      <c r="H27" s="41">
        <f t="shared" si="0"/>
        <v>79727</v>
      </c>
      <c r="I27" s="41">
        <v>79800</v>
      </c>
      <c r="J27" s="60">
        <v>0</v>
      </c>
      <c r="K27" s="55">
        <f t="shared" si="1"/>
        <v>79800</v>
      </c>
      <c r="L27" s="23"/>
    </row>
    <row r="28" spans="1:12" ht="12.75">
      <c r="A28">
        <v>23</v>
      </c>
      <c r="B28" s="52" t="s">
        <v>415</v>
      </c>
      <c r="C28" s="41">
        <v>79727</v>
      </c>
      <c r="D28" s="41">
        <v>0</v>
      </c>
      <c r="E28" s="41">
        <v>0</v>
      </c>
      <c r="F28" s="41">
        <v>0</v>
      </c>
      <c r="G28" s="41">
        <v>0</v>
      </c>
      <c r="H28" s="41">
        <f t="shared" si="0"/>
        <v>79727</v>
      </c>
      <c r="I28" s="41">
        <v>79800</v>
      </c>
      <c r="J28" s="60">
        <v>0</v>
      </c>
      <c r="K28" s="55">
        <f t="shared" si="1"/>
        <v>79800</v>
      </c>
      <c r="L28" s="23"/>
    </row>
    <row r="29" spans="1:12" ht="12.75">
      <c r="A29">
        <v>24</v>
      </c>
      <c r="B29" s="52" t="s">
        <v>416</v>
      </c>
      <c r="C29" s="41">
        <v>79727</v>
      </c>
      <c r="D29" s="41">
        <v>0</v>
      </c>
      <c r="E29" s="41">
        <v>0</v>
      </c>
      <c r="F29" s="41">
        <v>0</v>
      </c>
      <c r="G29" s="41">
        <v>0</v>
      </c>
      <c r="H29" s="41">
        <f t="shared" si="0"/>
        <v>79727</v>
      </c>
      <c r="I29" s="41">
        <v>79800</v>
      </c>
      <c r="J29" s="60">
        <v>0</v>
      </c>
      <c r="K29" s="55">
        <f t="shared" si="1"/>
        <v>79800</v>
      </c>
      <c r="L29" s="23"/>
    </row>
    <row r="30" spans="1:12" ht="12.75">
      <c r="A30">
        <v>25</v>
      </c>
      <c r="B30" s="52" t="s">
        <v>417</v>
      </c>
      <c r="C30" s="41">
        <v>79727</v>
      </c>
      <c r="D30" s="41">
        <v>0</v>
      </c>
      <c r="E30" s="41">
        <v>0</v>
      </c>
      <c r="F30" s="41">
        <v>0</v>
      </c>
      <c r="G30" s="41">
        <v>0</v>
      </c>
      <c r="H30" s="41">
        <f t="shared" si="0"/>
        <v>79727</v>
      </c>
      <c r="I30" s="41">
        <v>79800</v>
      </c>
      <c r="J30" s="60">
        <v>0</v>
      </c>
      <c r="K30" s="55">
        <f t="shared" si="1"/>
        <v>79800</v>
      </c>
      <c r="L30" s="23"/>
    </row>
    <row r="31" spans="1:12" ht="12.75">
      <c r="A31">
        <v>26</v>
      </c>
      <c r="B31" s="52" t="s">
        <v>426</v>
      </c>
      <c r="C31" s="41">
        <v>79727</v>
      </c>
      <c r="D31" s="41">
        <v>0</v>
      </c>
      <c r="E31" s="41">
        <v>0</v>
      </c>
      <c r="F31" s="41">
        <v>0</v>
      </c>
      <c r="G31" s="41">
        <v>0</v>
      </c>
      <c r="H31" s="41">
        <f t="shared" si="0"/>
        <v>79727</v>
      </c>
      <c r="I31" s="41">
        <v>79800</v>
      </c>
      <c r="J31" s="60">
        <v>0</v>
      </c>
      <c r="K31" s="55">
        <f t="shared" si="1"/>
        <v>79800</v>
      </c>
      <c r="L31" s="23"/>
    </row>
    <row r="32" spans="1:12" ht="12.75">
      <c r="A32">
        <v>27</v>
      </c>
      <c r="B32" s="52" t="s">
        <v>427</v>
      </c>
      <c r="C32" s="41">
        <v>79727</v>
      </c>
      <c r="D32" s="41">
        <v>0</v>
      </c>
      <c r="E32" s="41">
        <v>0</v>
      </c>
      <c r="F32" s="41">
        <v>0</v>
      </c>
      <c r="G32" s="41">
        <v>0</v>
      </c>
      <c r="H32" s="41">
        <f t="shared" si="0"/>
        <v>79727</v>
      </c>
      <c r="I32" s="41">
        <v>79800</v>
      </c>
      <c r="J32" s="60">
        <v>0</v>
      </c>
      <c r="K32" s="55">
        <f t="shared" si="1"/>
        <v>79800</v>
      </c>
      <c r="L32" s="23"/>
    </row>
    <row r="33" spans="1:12" ht="12.75">
      <c r="A33">
        <v>28</v>
      </c>
      <c r="B33" s="52" t="s">
        <v>428</v>
      </c>
      <c r="C33" s="41">
        <v>79727</v>
      </c>
      <c r="D33" s="41">
        <v>0</v>
      </c>
      <c r="E33" s="41">
        <v>0</v>
      </c>
      <c r="F33" s="41">
        <v>0</v>
      </c>
      <c r="G33" s="41">
        <v>0</v>
      </c>
      <c r="H33" s="41">
        <f t="shared" si="0"/>
        <v>79727</v>
      </c>
      <c r="I33" s="41">
        <v>79800</v>
      </c>
      <c r="J33" s="60">
        <v>0</v>
      </c>
      <c r="K33" s="55">
        <f t="shared" si="1"/>
        <v>79800</v>
      </c>
      <c r="L33" s="23"/>
    </row>
    <row r="34" spans="1:12" ht="12.75">
      <c r="A34">
        <v>29</v>
      </c>
      <c r="B34" s="52" t="s">
        <v>429</v>
      </c>
      <c r="C34" s="41">
        <v>0</v>
      </c>
      <c r="D34" s="41">
        <v>0</v>
      </c>
      <c r="E34" s="41">
        <v>1467817</v>
      </c>
      <c r="F34" s="41">
        <v>0</v>
      </c>
      <c r="G34" s="41">
        <v>0</v>
      </c>
      <c r="H34" s="41">
        <f t="shared" si="0"/>
        <v>1467817</v>
      </c>
      <c r="I34" s="41">
        <v>1467900</v>
      </c>
      <c r="J34" s="60">
        <v>327287</v>
      </c>
      <c r="K34" s="55">
        <f t="shared" si="1"/>
        <v>1795187</v>
      </c>
      <c r="L34" s="23"/>
    </row>
    <row r="35" spans="1:12" ht="12.75">
      <c r="A35">
        <v>30</v>
      </c>
      <c r="B35" s="52" t="s">
        <v>430</v>
      </c>
      <c r="C35" s="41">
        <v>79727</v>
      </c>
      <c r="D35" s="41">
        <v>0</v>
      </c>
      <c r="E35" s="41">
        <v>0</v>
      </c>
      <c r="F35" s="41">
        <v>0</v>
      </c>
      <c r="G35" s="41">
        <v>0</v>
      </c>
      <c r="H35" s="41">
        <f t="shared" si="0"/>
        <v>79727</v>
      </c>
      <c r="I35" s="41">
        <v>79800</v>
      </c>
      <c r="J35" s="60">
        <v>0</v>
      </c>
      <c r="K35" s="55">
        <f t="shared" si="1"/>
        <v>79800</v>
      </c>
      <c r="L35" s="23"/>
    </row>
    <row r="36" spans="1:12" ht="12.75">
      <c r="A36">
        <v>31</v>
      </c>
      <c r="B36" s="52" t="s">
        <v>431</v>
      </c>
      <c r="C36" s="41">
        <v>84749</v>
      </c>
      <c r="D36" s="41">
        <v>0</v>
      </c>
      <c r="E36" s="41">
        <v>0</v>
      </c>
      <c r="F36" s="41">
        <v>0</v>
      </c>
      <c r="G36" s="41">
        <v>0</v>
      </c>
      <c r="H36" s="41">
        <f t="shared" si="0"/>
        <v>84749</v>
      </c>
      <c r="I36" s="41">
        <v>84800</v>
      </c>
      <c r="J36" s="60">
        <v>0</v>
      </c>
      <c r="K36" s="55">
        <f t="shared" si="1"/>
        <v>84800</v>
      </c>
      <c r="L36" s="23"/>
    </row>
    <row r="37" spans="1:12" ht="12.75">
      <c r="A37">
        <v>32</v>
      </c>
      <c r="B37" s="52" t="s">
        <v>432</v>
      </c>
      <c r="C37" s="41">
        <v>0</v>
      </c>
      <c r="D37" s="41">
        <v>172916</v>
      </c>
      <c r="E37" s="41">
        <v>0</v>
      </c>
      <c r="F37" s="41">
        <v>0</v>
      </c>
      <c r="G37" s="41">
        <v>0</v>
      </c>
      <c r="H37" s="41">
        <f t="shared" si="0"/>
        <v>172916</v>
      </c>
      <c r="I37" s="41">
        <v>173000</v>
      </c>
      <c r="J37" s="60">
        <v>166489</v>
      </c>
      <c r="K37" s="55">
        <f t="shared" si="1"/>
        <v>339489</v>
      </c>
      <c r="L37" s="23"/>
    </row>
    <row r="38" spans="1:12" ht="12.75">
      <c r="A38">
        <v>33</v>
      </c>
      <c r="B38" s="52" t="s">
        <v>433</v>
      </c>
      <c r="C38" s="41">
        <v>79727</v>
      </c>
      <c r="D38" s="41">
        <v>0</v>
      </c>
      <c r="E38" s="41">
        <v>0</v>
      </c>
      <c r="F38" s="41">
        <v>0</v>
      </c>
      <c r="G38" s="41">
        <v>0</v>
      </c>
      <c r="H38" s="41">
        <f t="shared" si="0"/>
        <v>79727</v>
      </c>
      <c r="I38" s="41">
        <v>79800</v>
      </c>
      <c r="J38" s="60">
        <v>0</v>
      </c>
      <c r="K38" s="55">
        <f t="shared" si="1"/>
        <v>79800</v>
      </c>
      <c r="L38" s="23"/>
    </row>
    <row r="39" spans="1:12" ht="12.75">
      <c r="A39">
        <v>34</v>
      </c>
      <c r="B39" s="52" t="s">
        <v>434</v>
      </c>
      <c r="C39" s="41">
        <v>258598</v>
      </c>
      <c r="D39" s="41">
        <v>699958</v>
      </c>
      <c r="E39" s="41">
        <v>1834914</v>
      </c>
      <c r="F39" s="41">
        <v>2814197</v>
      </c>
      <c r="G39" s="41">
        <v>11487223</v>
      </c>
      <c r="H39" s="41">
        <f t="shared" si="0"/>
        <v>17094890</v>
      </c>
      <c r="I39" s="41">
        <v>17094900</v>
      </c>
      <c r="J39" s="60">
        <v>2054793</v>
      </c>
      <c r="K39" s="55">
        <f t="shared" si="1"/>
        <v>19149693</v>
      </c>
      <c r="L39" s="23"/>
    </row>
    <row r="40" spans="1:12" ht="12.75">
      <c r="A40">
        <v>35</v>
      </c>
      <c r="B40" s="52" t="s">
        <v>412</v>
      </c>
      <c r="C40" s="41">
        <v>79727</v>
      </c>
      <c r="D40" s="41">
        <v>0</v>
      </c>
      <c r="E40" s="41">
        <v>0</v>
      </c>
      <c r="F40" s="41">
        <v>0</v>
      </c>
      <c r="G40" s="41">
        <v>0</v>
      </c>
      <c r="H40" s="41">
        <f t="shared" si="0"/>
        <v>79727</v>
      </c>
      <c r="I40" s="41">
        <v>79800</v>
      </c>
      <c r="J40" s="60">
        <v>0</v>
      </c>
      <c r="K40" s="55">
        <f t="shared" si="1"/>
        <v>79800</v>
      </c>
      <c r="L40" s="23"/>
    </row>
    <row r="41" spans="1:12" ht="12.75">
      <c r="A41">
        <v>36</v>
      </c>
      <c r="B41" s="52" t="s">
        <v>413</v>
      </c>
      <c r="C41" s="41">
        <v>79727</v>
      </c>
      <c r="D41" s="41">
        <v>0</v>
      </c>
      <c r="E41" s="41">
        <v>0</v>
      </c>
      <c r="F41" s="41">
        <v>0</v>
      </c>
      <c r="G41" s="41">
        <v>0</v>
      </c>
      <c r="H41" s="41">
        <f t="shared" si="0"/>
        <v>79727</v>
      </c>
      <c r="I41" s="41">
        <v>79800</v>
      </c>
      <c r="J41" s="60">
        <v>0</v>
      </c>
      <c r="K41" s="55">
        <f t="shared" si="1"/>
        <v>79800</v>
      </c>
      <c r="L41" s="23"/>
    </row>
    <row r="42" spans="1:12" ht="12.75">
      <c r="A42">
        <v>37</v>
      </c>
      <c r="B42" s="52" t="s">
        <v>435</v>
      </c>
      <c r="C42" s="41">
        <v>79727</v>
      </c>
      <c r="D42" s="41">
        <v>0</v>
      </c>
      <c r="E42" s="41">
        <v>0</v>
      </c>
      <c r="F42" s="41">
        <v>0</v>
      </c>
      <c r="G42" s="41">
        <v>0</v>
      </c>
      <c r="H42" s="41">
        <f t="shared" si="0"/>
        <v>79727</v>
      </c>
      <c r="I42" s="41">
        <v>79800</v>
      </c>
      <c r="J42" s="60">
        <v>0</v>
      </c>
      <c r="K42" s="55">
        <f t="shared" si="1"/>
        <v>79800</v>
      </c>
      <c r="L42" s="23"/>
    </row>
    <row r="43" spans="1:12" ht="12.75">
      <c r="A43">
        <v>38</v>
      </c>
      <c r="B43" s="52" t="s">
        <v>436</v>
      </c>
      <c r="C43" s="41">
        <v>79727</v>
      </c>
      <c r="D43" s="41">
        <v>0</v>
      </c>
      <c r="E43" s="41">
        <v>0</v>
      </c>
      <c r="F43" s="41">
        <v>0</v>
      </c>
      <c r="G43" s="41">
        <v>0</v>
      </c>
      <c r="H43" s="41">
        <f t="shared" si="0"/>
        <v>79727</v>
      </c>
      <c r="I43" s="41">
        <v>79800</v>
      </c>
      <c r="J43" s="60">
        <v>0</v>
      </c>
      <c r="K43" s="55">
        <f t="shared" si="1"/>
        <v>79800</v>
      </c>
      <c r="L43" s="23"/>
    </row>
    <row r="44" spans="1:12" ht="12.75">
      <c r="A44">
        <v>39</v>
      </c>
      <c r="B44" s="52" t="s">
        <v>437</v>
      </c>
      <c r="C44" s="41">
        <v>210155</v>
      </c>
      <c r="D44" s="41">
        <v>0</v>
      </c>
      <c r="E44" s="41">
        <v>0</v>
      </c>
      <c r="F44" s="41">
        <v>0</v>
      </c>
      <c r="G44" s="41">
        <v>0</v>
      </c>
      <c r="H44" s="41">
        <f t="shared" si="0"/>
        <v>210155</v>
      </c>
      <c r="I44" s="41">
        <v>210200</v>
      </c>
      <c r="J44" s="60">
        <v>142299</v>
      </c>
      <c r="K44" s="55">
        <f t="shared" si="1"/>
        <v>352499</v>
      </c>
      <c r="L44" s="23"/>
    </row>
    <row r="45" spans="1:12" ht="12.75">
      <c r="A45">
        <v>40</v>
      </c>
      <c r="B45" s="52" t="s">
        <v>3</v>
      </c>
      <c r="C45" s="41">
        <v>89504</v>
      </c>
      <c r="D45" s="41">
        <v>0</v>
      </c>
      <c r="E45" s="41">
        <v>0</v>
      </c>
      <c r="F45" s="41">
        <v>0</v>
      </c>
      <c r="G45" s="41">
        <v>0</v>
      </c>
      <c r="H45" s="41">
        <f t="shared" si="0"/>
        <v>89504</v>
      </c>
      <c r="I45" s="41">
        <v>89600</v>
      </c>
      <c r="J45" s="60">
        <v>28460</v>
      </c>
      <c r="K45" s="55">
        <f t="shared" si="1"/>
        <v>118060</v>
      </c>
      <c r="L45" s="23"/>
    </row>
    <row r="46" spans="1:12" ht="12.75">
      <c r="A46">
        <v>41</v>
      </c>
      <c r="B46" s="52" t="s">
        <v>4</v>
      </c>
      <c r="C46" s="41">
        <v>79727</v>
      </c>
      <c r="D46" s="41">
        <v>0</v>
      </c>
      <c r="E46" s="41">
        <v>0</v>
      </c>
      <c r="F46" s="41">
        <v>0</v>
      </c>
      <c r="G46" s="41">
        <v>0</v>
      </c>
      <c r="H46" s="41">
        <f t="shared" si="0"/>
        <v>79727</v>
      </c>
      <c r="I46" s="41">
        <v>79800</v>
      </c>
      <c r="J46" s="60">
        <v>35575</v>
      </c>
      <c r="K46" s="55">
        <f t="shared" si="1"/>
        <v>115375</v>
      </c>
      <c r="L46" s="23"/>
    </row>
    <row r="47" spans="1:12" ht="12.75">
      <c r="A47">
        <v>42</v>
      </c>
      <c r="B47" s="52" t="s">
        <v>438</v>
      </c>
      <c r="C47" s="41">
        <v>0</v>
      </c>
      <c r="D47" s="41">
        <v>0</v>
      </c>
      <c r="E47" s="41">
        <v>0</v>
      </c>
      <c r="F47" s="41">
        <v>4494047</v>
      </c>
      <c r="G47" s="41">
        <v>0</v>
      </c>
      <c r="H47" s="41">
        <f t="shared" si="0"/>
        <v>4494047</v>
      </c>
      <c r="I47" s="41">
        <v>4494100</v>
      </c>
      <c r="J47" s="60">
        <v>849523</v>
      </c>
      <c r="K47" s="55">
        <f t="shared" si="1"/>
        <v>5343623</v>
      </c>
      <c r="L47" s="23"/>
    </row>
    <row r="48" spans="1:12" ht="12.75">
      <c r="A48">
        <v>43</v>
      </c>
      <c r="B48" s="52" t="s">
        <v>439</v>
      </c>
      <c r="C48" s="41">
        <v>86598</v>
      </c>
      <c r="D48" s="41">
        <v>0</v>
      </c>
      <c r="E48" s="41">
        <v>0</v>
      </c>
      <c r="F48" s="41">
        <v>0</v>
      </c>
      <c r="G48" s="41">
        <v>0</v>
      </c>
      <c r="H48" s="41">
        <f t="shared" si="0"/>
        <v>86598</v>
      </c>
      <c r="I48" s="41">
        <v>86600</v>
      </c>
      <c r="J48" s="60">
        <v>27037</v>
      </c>
      <c r="K48" s="55">
        <f t="shared" si="1"/>
        <v>113637</v>
      </c>
      <c r="L48" s="23"/>
    </row>
    <row r="49" spans="1:12" ht="12.75">
      <c r="A49">
        <v>44</v>
      </c>
      <c r="B49" s="52" t="s">
        <v>440</v>
      </c>
      <c r="C49" s="41">
        <v>79727</v>
      </c>
      <c r="D49" s="41">
        <v>0</v>
      </c>
      <c r="E49" s="41">
        <v>0</v>
      </c>
      <c r="F49" s="41">
        <v>0</v>
      </c>
      <c r="G49" s="41">
        <v>0</v>
      </c>
      <c r="H49" s="41">
        <f t="shared" si="0"/>
        <v>79727</v>
      </c>
      <c r="I49" s="41">
        <v>79800</v>
      </c>
      <c r="J49" s="60">
        <v>0</v>
      </c>
      <c r="K49" s="55">
        <f t="shared" si="1"/>
        <v>79800</v>
      </c>
      <c r="L49" s="23"/>
    </row>
    <row r="50" spans="1:12" ht="12.75">
      <c r="A50">
        <v>45</v>
      </c>
      <c r="B50" s="52" t="s">
        <v>441</v>
      </c>
      <c r="C50" s="41">
        <v>81313</v>
      </c>
      <c r="D50" s="41">
        <v>0</v>
      </c>
      <c r="E50" s="41">
        <v>0</v>
      </c>
      <c r="F50" s="41">
        <v>0</v>
      </c>
      <c r="G50" s="41">
        <v>0</v>
      </c>
      <c r="H50" s="41">
        <f t="shared" si="0"/>
        <v>81313</v>
      </c>
      <c r="I50" s="41">
        <v>81400</v>
      </c>
      <c r="J50" s="60">
        <v>38421</v>
      </c>
      <c r="K50" s="55">
        <f t="shared" si="1"/>
        <v>119821</v>
      </c>
      <c r="L50" s="23"/>
    </row>
    <row r="51" spans="1:12" ht="12.75">
      <c r="A51">
        <v>46</v>
      </c>
      <c r="B51" s="52" t="s">
        <v>442</v>
      </c>
      <c r="C51" s="41">
        <v>79727</v>
      </c>
      <c r="D51" s="41">
        <v>0</v>
      </c>
      <c r="E51" s="41">
        <v>0</v>
      </c>
      <c r="F51" s="41">
        <v>0</v>
      </c>
      <c r="G51" s="41">
        <v>0</v>
      </c>
      <c r="H51" s="41">
        <f t="shared" si="0"/>
        <v>79727</v>
      </c>
      <c r="I51" s="41">
        <v>79800</v>
      </c>
      <c r="J51" s="60">
        <v>0</v>
      </c>
      <c r="K51" s="55">
        <f t="shared" si="1"/>
        <v>79800</v>
      </c>
      <c r="L51" s="23"/>
    </row>
    <row r="52" spans="1:12" ht="12.75">
      <c r="A52">
        <v>47</v>
      </c>
      <c r="B52" s="52" t="s">
        <v>443</v>
      </c>
      <c r="C52" s="41">
        <v>0</v>
      </c>
      <c r="D52" s="41">
        <v>311770</v>
      </c>
      <c r="E52" s="41">
        <v>0</v>
      </c>
      <c r="F52" s="41">
        <v>0</v>
      </c>
      <c r="G52" s="41">
        <v>0</v>
      </c>
      <c r="H52" s="41">
        <f t="shared" si="0"/>
        <v>311770</v>
      </c>
      <c r="I52" s="41">
        <v>311800</v>
      </c>
      <c r="J52" s="60">
        <v>258984</v>
      </c>
      <c r="K52" s="55">
        <f t="shared" si="1"/>
        <v>570784</v>
      </c>
      <c r="L52" s="23"/>
    </row>
    <row r="53" spans="1:12" ht="12.75">
      <c r="A53">
        <v>48</v>
      </c>
      <c r="B53" s="52" t="s">
        <v>444</v>
      </c>
      <c r="C53" s="41">
        <v>79727</v>
      </c>
      <c r="D53" s="41">
        <v>0</v>
      </c>
      <c r="E53" s="41">
        <v>0</v>
      </c>
      <c r="F53" s="41">
        <v>0</v>
      </c>
      <c r="G53" s="41">
        <v>0</v>
      </c>
      <c r="H53" s="41">
        <f t="shared" si="0"/>
        <v>79727</v>
      </c>
      <c r="I53" s="41">
        <v>79800</v>
      </c>
      <c r="J53" s="60">
        <v>0</v>
      </c>
      <c r="K53" s="55">
        <f t="shared" si="1"/>
        <v>79800</v>
      </c>
      <c r="L53" s="23"/>
    </row>
    <row r="54" spans="1:12" ht="12.75">
      <c r="A54">
        <v>49</v>
      </c>
      <c r="B54" s="52" t="s">
        <v>445</v>
      </c>
      <c r="C54" s="41">
        <v>79727</v>
      </c>
      <c r="D54" s="41">
        <v>0</v>
      </c>
      <c r="E54" s="41">
        <v>0</v>
      </c>
      <c r="F54" s="41">
        <v>0</v>
      </c>
      <c r="G54" s="41">
        <v>0</v>
      </c>
      <c r="H54" s="41">
        <f t="shared" si="0"/>
        <v>79727</v>
      </c>
      <c r="I54" s="41">
        <v>79800</v>
      </c>
      <c r="J54" s="60">
        <v>0</v>
      </c>
      <c r="K54" s="55">
        <f t="shared" si="1"/>
        <v>79800</v>
      </c>
      <c r="L54" s="23"/>
    </row>
    <row r="55" spans="1:12" ht="12.75">
      <c r="A55">
        <v>50</v>
      </c>
      <c r="B55" s="52" t="s">
        <v>446</v>
      </c>
      <c r="C55" s="41">
        <v>90824</v>
      </c>
      <c r="D55" s="41">
        <v>0</v>
      </c>
      <c r="E55" s="41">
        <v>0</v>
      </c>
      <c r="F55" s="41">
        <v>0</v>
      </c>
      <c r="G55" s="41">
        <v>0</v>
      </c>
      <c r="H55" s="41">
        <f t="shared" si="0"/>
        <v>90824</v>
      </c>
      <c r="I55" s="41">
        <v>90900</v>
      </c>
      <c r="J55" s="60">
        <v>21345</v>
      </c>
      <c r="K55" s="55">
        <f t="shared" si="1"/>
        <v>112245</v>
      </c>
      <c r="L55" s="23"/>
    </row>
    <row r="56" spans="1:12" ht="12.75">
      <c r="A56">
        <v>51</v>
      </c>
      <c r="B56" s="52" t="s">
        <v>447</v>
      </c>
      <c r="C56" s="41">
        <v>79727</v>
      </c>
      <c r="D56" s="41">
        <v>0</v>
      </c>
      <c r="E56" s="41">
        <v>0</v>
      </c>
      <c r="F56" s="41">
        <v>0</v>
      </c>
      <c r="G56" s="41">
        <v>0</v>
      </c>
      <c r="H56" s="41">
        <f t="shared" si="0"/>
        <v>79727</v>
      </c>
      <c r="I56" s="41">
        <v>79800</v>
      </c>
      <c r="J56" s="60">
        <v>0</v>
      </c>
      <c r="K56" s="55">
        <f t="shared" si="1"/>
        <v>79800</v>
      </c>
      <c r="L56" s="23"/>
    </row>
    <row r="57" spans="1:12" ht="12.75">
      <c r="A57">
        <v>52</v>
      </c>
      <c r="B57" s="52" t="s">
        <v>448</v>
      </c>
      <c r="C57" s="41">
        <v>79727</v>
      </c>
      <c r="D57" s="41">
        <v>0</v>
      </c>
      <c r="E57" s="41">
        <v>0</v>
      </c>
      <c r="F57" s="41">
        <v>0</v>
      </c>
      <c r="G57" s="41">
        <v>0</v>
      </c>
      <c r="H57" s="41">
        <f t="shared" si="0"/>
        <v>79727</v>
      </c>
      <c r="I57" s="41">
        <v>79800</v>
      </c>
      <c r="J57" s="60">
        <v>0</v>
      </c>
      <c r="K57" s="55">
        <f t="shared" si="1"/>
        <v>79800</v>
      </c>
      <c r="L57" s="23"/>
    </row>
    <row r="58" spans="1:12" ht="12.75">
      <c r="A58">
        <v>53</v>
      </c>
      <c r="B58" s="52" t="s">
        <v>449</v>
      </c>
      <c r="C58" s="41">
        <v>79727</v>
      </c>
      <c r="D58" s="41">
        <v>0</v>
      </c>
      <c r="E58" s="41">
        <v>0</v>
      </c>
      <c r="F58" s="41">
        <v>0</v>
      </c>
      <c r="G58" s="41">
        <v>0</v>
      </c>
      <c r="H58" s="41">
        <f t="shared" si="0"/>
        <v>79727</v>
      </c>
      <c r="I58" s="41">
        <v>79800</v>
      </c>
      <c r="J58" s="60">
        <v>0</v>
      </c>
      <c r="K58" s="55">
        <f t="shared" si="1"/>
        <v>79800</v>
      </c>
      <c r="L58" s="23"/>
    </row>
    <row r="59" spans="1:12" ht="12.75">
      <c r="A59">
        <v>54</v>
      </c>
      <c r="B59" s="52" t="s">
        <v>450</v>
      </c>
      <c r="C59" s="41">
        <v>79727</v>
      </c>
      <c r="D59" s="41">
        <v>0</v>
      </c>
      <c r="E59" s="41">
        <v>0</v>
      </c>
      <c r="F59" s="41">
        <v>0</v>
      </c>
      <c r="G59" s="41">
        <v>0</v>
      </c>
      <c r="H59" s="41">
        <f t="shared" si="0"/>
        <v>79727</v>
      </c>
      <c r="I59" s="41">
        <v>79800</v>
      </c>
      <c r="J59" s="60">
        <v>0</v>
      </c>
      <c r="K59" s="55">
        <f t="shared" si="1"/>
        <v>79800</v>
      </c>
      <c r="L59" s="23"/>
    </row>
    <row r="60" spans="1:12" ht="12.75">
      <c r="A60">
        <v>55</v>
      </c>
      <c r="B60" s="52" t="s">
        <v>451</v>
      </c>
      <c r="C60" s="41">
        <v>79727</v>
      </c>
      <c r="D60" s="41">
        <v>0</v>
      </c>
      <c r="E60" s="41">
        <v>0</v>
      </c>
      <c r="F60" s="41">
        <v>0</v>
      </c>
      <c r="G60" s="41">
        <v>0</v>
      </c>
      <c r="H60" s="41">
        <f t="shared" si="0"/>
        <v>79727</v>
      </c>
      <c r="I60" s="41">
        <v>79800</v>
      </c>
      <c r="J60" s="60">
        <v>0</v>
      </c>
      <c r="K60" s="55">
        <f t="shared" si="1"/>
        <v>79800</v>
      </c>
      <c r="L60" s="23"/>
    </row>
    <row r="61" spans="1:12" ht="12.75">
      <c r="A61">
        <v>56</v>
      </c>
      <c r="B61" s="52" t="s">
        <v>452</v>
      </c>
      <c r="C61" s="41">
        <v>79727</v>
      </c>
      <c r="D61" s="41">
        <v>0</v>
      </c>
      <c r="E61" s="41">
        <v>0</v>
      </c>
      <c r="F61" s="41">
        <v>0</v>
      </c>
      <c r="G61" s="41">
        <v>0</v>
      </c>
      <c r="H61" s="41">
        <f t="shared" si="0"/>
        <v>79727</v>
      </c>
      <c r="I61" s="41">
        <v>79800</v>
      </c>
      <c r="J61" s="60">
        <v>0</v>
      </c>
      <c r="K61" s="55">
        <f t="shared" si="1"/>
        <v>79800</v>
      </c>
      <c r="L61" s="23"/>
    </row>
    <row r="62" spans="1:12" ht="12.75">
      <c r="A62">
        <v>57</v>
      </c>
      <c r="B62" s="52" t="s">
        <v>453</v>
      </c>
      <c r="C62" s="41">
        <v>79727</v>
      </c>
      <c r="D62" s="41">
        <v>0</v>
      </c>
      <c r="E62" s="41">
        <v>0</v>
      </c>
      <c r="F62" s="41">
        <v>0</v>
      </c>
      <c r="G62" s="41">
        <v>0</v>
      </c>
      <c r="H62" s="41">
        <f t="shared" si="0"/>
        <v>79727</v>
      </c>
      <c r="I62" s="41">
        <v>79800</v>
      </c>
      <c r="J62" s="60">
        <v>0</v>
      </c>
      <c r="K62" s="55">
        <f t="shared" si="1"/>
        <v>79800</v>
      </c>
      <c r="L62" s="23"/>
    </row>
    <row r="63" spans="1:12" ht="12.75">
      <c r="A63">
        <v>58</v>
      </c>
      <c r="B63" s="52" t="s">
        <v>454</v>
      </c>
      <c r="C63" s="41">
        <v>0</v>
      </c>
      <c r="D63" s="41">
        <v>360860</v>
      </c>
      <c r="E63" s="41">
        <v>0</v>
      </c>
      <c r="F63" s="41">
        <v>0</v>
      </c>
      <c r="G63" s="41">
        <v>0</v>
      </c>
      <c r="H63" s="41">
        <f t="shared" si="0"/>
        <v>360860</v>
      </c>
      <c r="I63" s="41">
        <v>360900</v>
      </c>
      <c r="J63" s="60">
        <v>240485</v>
      </c>
      <c r="K63" s="55">
        <f t="shared" si="1"/>
        <v>601385</v>
      </c>
      <c r="L63" s="23"/>
    </row>
    <row r="64" spans="1:12" ht="12.75">
      <c r="A64">
        <v>59</v>
      </c>
      <c r="B64" s="52" t="s">
        <v>455</v>
      </c>
      <c r="C64" s="41">
        <v>79727</v>
      </c>
      <c r="D64" s="41">
        <v>0</v>
      </c>
      <c r="E64" s="41">
        <v>0</v>
      </c>
      <c r="F64" s="41">
        <v>0</v>
      </c>
      <c r="G64" s="41">
        <v>0</v>
      </c>
      <c r="H64" s="41">
        <f t="shared" si="0"/>
        <v>79727</v>
      </c>
      <c r="I64" s="41">
        <v>79800</v>
      </c>
      <c r="J64" s="60">
        <v>0</v>
      </c>
      <c r="K64" s="55">
        <f t="shared" si="1"/>
        <v>79800</v>
      </c>
      <c r="L64" s="23"/>
    </row>
    <row r="65" spans="1:12" ht="12.75">
      <c r="A65">
        <v>60</v>
      </c>
      <c r="B65" s="52" t="s">
        <v>456</v>
      </c>
      <c r="C65" s="41">
        <v>79727</v>
      </c>
      <c r="D65" s="41">
        <v>0</v>
      </c>
      <c r="E65" s="41">
        <v>0</v>
      </c>
      <c r="F65" s="41">
        <v>0</v>
      </c>
      <c r="G65" s="41">
        <v>0</v>
      </c>
      <c r="H65" s="41">
        <f t="shared" si="0"/>
        <v>79727</v>
      </c>
      <c r="I65" s="41">
        <v>79800</v>
      </c>
      <c r="J65" s="60">
        <v>0</v>
      </c>
      <c r="K65" s="55">
        <f t="shared" si="1"/>
        <v>79800</v>
      </c>
      <c r="L65" s="23"/>
    </row>
    <row r="66" spans="1:12" ht="12.75">
      <c r="A66">
        <v>61</v>
      </c>
      <c r="B66" s="52" t="s">
        <v>457</v>
      </c>
      <c r="C66" s="41">
        <v>79727</v>
      </c>
      <c r="D66" s="41">
        <v>0</v>
      </c>
      <c r="E66" s="41">
        <v>0</v>
      </c>
      <c r="F66" s="41">
        <v>0</v>
      </c>
      <c r="G66" s="41">
        <v>0</v>
      </c>
      <c r="H66" s="41">
        <f t="shared" si="0"/>
        <v>79727</v>
      </c>
      <c r="I66" s="41">
        <v>79800</v>
      </c>
      <c r="J66" s="60">
        <v>0</v>
      </c>
      <c r="K66" s="55">
        <f t="shared" si="1"/>
        <v>79800</v>
      </c>
      <c r="L66" s="23"/>
    </row>
    <row r="67" spans="1:12" ht="12.75">
      <c r="A67">
        <v>62</v>
      </c>
      <c r="B67" s="52" t="s">
        <v>458</v>
      </c>
      <c r="C67" s="41">
        <v>79727</v>
      </c>
      <c r="D67" s="41">
        <v>0</v>
      </c>
      <c r="E67" s="41">
        <v>0</v>
      </c>
      <c r="F67" s="41">
        <v>0</v>
      </c>
      <c r="G67" s="41">
        <v>0</v>
      </c>
      <c r="H67" s="41">
        <f t="shared" si="0"/>
        <v>79727</v>
      </c>
      <c r="I67" s="41">
        <v>79800</v>
      </c>
      <c r="J67" s="60">
        <v>0</v>
      </c>
      <c r="K67" s="55">
        <f t="shared" si="1"/>
        <v>79800</v>
      </c>
      <c r="L67" s="23"/>
    </row>
    <row r="68" spans="1:12" ht="12.75">
      <c r="A68">
        <v>63</v>
      </c>
      <c r="B68" s="52" t="s">
        <v>459</v>
      </c>
      <c r="C68" s="41">
        <v>102174</v>
      </c>
      <c r="D68" s="41">
        <v>0</v>
      </c>
      <c r="E68" s="41">
        <v>0</v>
      </c>
      <c r="F68" s="41">
        <v>0</v>
      </c>
      <c r="G68" s="41">
        <v>0</v>
      </c>
      <c r="H68" s="41">
        <f t="shared" si="0"/>
        <v>102174</v>
      </c>
      <c r="I68" s="41">
        <v>102200</v>
      </c>
      <c r="J68" s="60">
        <v>29883</v>
      </c>
      <c r="K68" s="55">
        <f t="shared" si="1"/>
        <v>132083</v>
      </c>
      <c r="L68" s="23"/>
    </row>
    <row r="69" spans="1:12" ht="12.75">
      <c r="A69">
        <v>64</v>
      </c>
      <c r="B69" s="52" t="s">
        <v>460</v>
      </c>
      <c r="C69" s="41">
        <v>79727</v>
      </c>
      <c r="D69" s="41">
        <v>0</v>
      </c>
      <c r="E69" s="41">
        <v>0</v>
      </c>
      <c r="F69" s="41">
        <v>0</v>
      </c>
      <c r="G69" s="41">
        <v>0</v>
      </c>
      <c r="H69" s="41">
        <f t="shared" si="0"/>
        <v>79727</v>
      </c>
      <c r="I69" s="41">
        <v>79800</v>
      </c>
      <c r="J69" s="60">
        <v>0</v>
      </c>
      <c r="K69" s="55">
        <f t="shared" si="1"/>
        <v>79800</v>
      </c>
      <c r="L69" s="23"/>
    </row>
    <row r="70" spans="1:12" ht="12.75">
      <c r="A70">
        <v>65</v>
      </c>
      <c r="B70" s="52" t="s">
        <v>461</v>
      </c>
      <c r="C70" s="41">
        <v>79727</v>
      </c>
      <c r="D70" s="41">
        <v>0</v>
      </c>
      <c r="E70" s="41">
        <v>0</v>
      </c>
      <c r="F70" s="41">
        <v>0</v>
      </c>
      <c r="G70" s="41">
        <v>0</v>
      </c>
      <c r="H70" s="41">
        <f t="shared" si="0"/>
        <v>79727</v>
      </c>
      <c r="I70" s="41">
        <v>79800</v>
      </c>
      <c r="J70" s="60">
        <v>0</v>
      </c>
      <c r="K70" s="55">
        <f t="shared" si="1"/>
        <v>79800</v>
      </c>
      <c r="L70" s="23"/>
    </row>
    <row r="71" spans="1:12" ht="12.75">
      <c r="A71">
        <v>66</v>
      </c>
      <c r="B71" s="52" t="s">
        <v>462</v>
      </c>
      <c r="C71" s="41">
        <v>79727</v>
      </c>
      <c r="D71" s="41">
        <v>0</v>
      </c>
      <c r="E71" s="41">
        <v>0</v>
      </c>
      <c r="F71" s="41">
        <v>0</v>
      </c>
      <c r="G71" s="41">
        <v>0</v>
      </c>
      <c r="H71" s="41">
        <f t="shared" si="0"/>
        <v>79727</v>
      </c>
      <c r="I71" s="41">
        <v>79800</v>
      </c>
      <c r="J71" s="60">
        <v>0</v>
      </c>
      <c r="K71" s="55">
        <f t="shared" si="1"/>
        <v>79800</v>
      </c>
      <c r="L71" s="23"/>
    </row>
    <row r="72" spans="1:12" ht="12.75">
      <c r="A72">
        <v>67</v>
      </c>
      <c r="B72" s="52" t="s">
        <v>463</v>
      </c>
      <c r="C72" s="41">
        <v>0</v>
      </c>
      <c r="D72" s="41">
        <v>337646</v>
      </c>
      <c r="E72" s="41">
        <v>0</v>
      </c>
      <c r="F72" s="41">
        <v>0</v>
      </c>
      <c r="G72" s="41">
        <v>0</v>
      </c>
      <c r="H72" s="41">
        <f aca="true" t="shared" si="2" ref="H72:H125">SUM(C72:G72)</f>
        <v>337646</v>
      </c>
      <c r="I72" s="41">
        <v>337700</v>
      </c>
      <c r="J72" s="60">
        <v>182142</v>
      </c>
      <c r="K72" s="55">
        <f aca="true" t="shared" si="3" ref="K72:K125">SUM(I72:J72)</f>
        <v>519842</v>
      </c>
      <c r="L72" s="23"/>
    </row>
    <row r="73" spans="1:12" ht="12.75">
      <c r="A73">
        <v>68</v>
      </c>
      <c r="B73" s="52" t="s">
        <v>464</v>
      </c>
      <c r="C73" s="41">
        <v>0</v>
      </c>
      <c r="D73" s="41">
        <v>211483</v>
      </c>
      <c r="E73" s="41">
        <v>0</v>
      </c>
      <c r="F73" s="41">
        <v>0</v>
      </c>
      <c r="G73" s="41">
        <v>0</v>
      </c>
      <c r="H73" s="41">
        <f t="shared" si="2"/>
        <v>211483</v>
      </c>
      <c r="I73" s="41">
        <v>211500</v>
      </c>
      <c r="J73" s="60">
        <v>253292</v>
      </c>
      <c r="K73" s="55">
        <f t="shared" si="3"/>
        <v>464792</v>
      </c>
      <c r="L73" s="23"/>
    </row>
    <row r="74" spans="1:12" ht="12.75">
      <c r="A74">
        <v>69</v>
      </c>
      <c r="B74" s="53" t="s">
        <v>465</v>
      </c>
      <c r="C74" s="41">
        <v>0</v>
      </c>
      <c r="D74" s="41">
        <v>328801</v>
      </c>
      <c r="E74" s="41">
        <v>0</v>
      </c>
      <c r="F74" s="41">
        <v>0</v>
      </c>
      <c r="G74" s="41">
        <v>0</v>
      </c>
      <c r="H74" s="41">
        <f t="shared" si="2"/>
        <v>328801</v>
      </c>
      <c r="I74" s="41">
        <v>328900</v>
      </c>
      <c r="J74" s="60">
        <v>71149</v>
      </c>
      <c r="K74" s="55">
        <f t="shared" si="3"/>
        <v>400049</v>
      </c>
      <c r="L74" s="23"/>
    </row>
    <row r="75" spans="1:12" ht="12.75">
      <c r="A75">
        <v>70</v>
      </c>
      <c r="B75" s="52" t="s">
        <v>5</v>
      </c>
      <c r="C75" s="41">
        <v>142733</v>
      </c>
      <c r="D75" s="41">
        <v>0</v>
      </c>
      <c r="E75" s="41">
        <v>0</v>
      </c>
      <c r="F75" s="41">
        <v>0</v>
      </c>
      <c r="G75" s="41">
        <v>0</v>
      </c>
      <c r="H75" s="41">
        <f t="shared" si="2"/>
        <v>142733</v>
      </c>
      <c r="I75" s="41">
        <v>142800</v>
      </c>
      <c r="J75" s="60">
        <v>92494</v>
      </c>
      <c r="K75" s="55">
        <f t="shared" si="3"/>
        <v>235294</v>
      </c>
      <c r="L75" s="23"/>
    </row>
    <row r="76" spans="1:12" ht="12.75">
      <c r="A76">
        <v>71</v>
      </c>
      <c r="B76" s="52" t="s">
        <v>466</v>
      </c>
      <c r="C76" s="41">
        <v>79727</v>
      </c>
      <c r="D76" s="41">
        <v>0</v>
      </c>
      <c r="E76" s="41">
        <v>0</v>
      </c>
      <c r="F76" s="41">
        <v>0</v>
      </c>
      <c r="G76" s="41">
        <v>0</v>
      </c>
      <c r="H76" s="41">
        <f t="shared" si="2"/>
        <v>79727</v>
      </c>
      <c r="I76" s="41">
        <v>79800</v>
      </c>
      <c r="J76" s="60">
        <v>0</v>
      </c>
      <c r="K76" s="55">
        <f t="shared" si="3"/>
        <v>79800</v>
      </c>
      <c r="L76" s="23"/>
    </row>
    <row r="77" spans="1:12" ht="12.75">
      <c r="A77">
        <v>72</v>
      </c>
      <c r="B77" s="52" t="s">
        <v>467</v>
      </c>
      <c r="C77" s="41">
        <v>79727</v>
      </c>
      <c r="D77" s="41">
        <v>0</v>
      </c>
      <c r="E77" s="41">
        <v>0</v>
      </c>
      <c r="F77" s="41">
        <v>0</v>
      </c>
      <c r="G77" s="41">
        <v>0</v>
      </c>
      <c r="H77" s="41">
        <f t="shared" si="2"/>
        <v>79727</v>
      </c>
      <c r="I77" s="41">
        <v>79800</v>
      </c>
      <c r="J77" s="60">
        <v>0</v>
      </c>
      <c r="K77" s="55">
        <f t="shared" si="3"/>
        <v>79800</v>
      </c>
      <c r="L77" s="23"/>
    </row>
    <row r="78" spans="1:12" ht="12.75">
      <c r="A78">
        <v>73</v>
      </c>
      <c r="B78" s="52" t="s">
        <v>468</v>
      </c>
      <c r="C78" s="41">
        <v>120031</v>
      </c>
      <c r="D78" s="41">
        <v>279884</v>
      </c>
      <c r="E78" s="41">
        <v>1115885</v>
      </c>
      <c r="F78" s="41">
        <v>1678613</v>
      </c>
      <c r="G78" s="41">
        <v>10386020</v>
      </c>
      <c r="H78" s="41">
        <f t="shared" si="2"/>
        <v>13580433</v>
      </c>
      <c r="I78" s="41">
        <v>13580500</v>
      </c>
      <c r="J78" s="60">
        <v>1101392</v>
      </c>
      <c r="K78" s="55">
        <f t="shared" si="3"/>
        <v>14681892</v>
      </c>
      <c r="L78" s="23"/>
    </row>
    <row r="79" spans="1:12" ht="12.75">
      <c r="A79">
        <v>74</v>
      </c>
      <c r="B79" s="52" t="s">
        <v>6</v>
      </c>
      <c r="C79" s="41">
        <v>79727</v>
      </c>
      <c r="D79" s="41">
        <v>0</v>
      </c>
      <c r="E79" s="41">
        <v>0</v>
      </c>
      <c r="F79" s="41">
        <v>0</v>
      </c>
      <c r="G79" s="41">
        <v>0</v>
      </c>
      <c r="H79" s="41">
        <f t="shared" si="2"/>
        <v>79727</v>
      </c>
      <c r="I79" s="41">
        <v>79800</v>
      </c>
      <c r="J79" s="60">
        <v>0</v>
      </c>
      <c r="K79" s="55">
        <f t="shared" si="3"/>
        <v>79800</v>
      </c>
      <c r="L79" s="23"/>
    </row>
    <row r="80" spans="1:12" ht="12.75">
      <c r="A80">
        <v>75</v>
      </c>
      <c r="B80" s="52" t="s">
        <v>7</v>
      </c>
      <c r="C80" s="41">
        <v>382659</v>
      </c>
      <c r="D80" s="41">
        <v>872835</v>
      </c>
      <c r="E80" s="41">
        <v>2894379</v>
      </c>
      <c r="F80" s="41">
        <v>5035565</v>
      </c>
      <c r="G80" s="41">
        <v>23176437</v>
      </c>
      <c r="H80" s="41">
        <f t="shared" si="2"/>
        <v>32361875</v>
      </c>
      <c r="I80" s="41">
        <v>32361900</v>
      </c>
      <c r="J80" s="60">
        <v>3302752</v>
      </c>
      <c r="K80" s="55">
        <f t="shared" si="3"/>
        <v>35664652</v>
      </c>
      <c r="L80" s="23"/>
    </row>
    <row r="81" spans="1:12" ht="12.75">
      <c r="A81">
        <v>76</v>
      </c>
      <c r="B81" s="52" t="s">
        <v>469</v>
      </c>
      <c r="C81" s="41">
        <v>79727</v>
      </c>
      <c r="D81" s="41">
        <v>0</v>
      </c>
      <c r="E81" s="41">
        <v>0</v>
      </c>
      <c r="F81" s="41">
        <v>0</v>
      </c>
      <c r="G81" s="41">
        <v>0</v>
      </c>
      <c r="H81" s="41">
        <f t="shared" si="2"/>
        <v>79727</v>
      </c>
      <c r="I81" s="41">
        <v>79800</v>
      </c>
      <c r="J81" s="60">
        <v>0</v>
      </c>
      <c r="K81" s="55">
        <f t="shared" si="3"/>
        <v>79800</v>
      </c>
      <c r="L81" s="23"/>
    </row>
    <row r="82" spans="1:12" ht="12.75">
      <c r="A82">
        <v>77</v>
      </c>
      <c r="B82" s="52" t="s">
        <v>470</v>
      </c>
      <c r="C82" s="41">
        <v>0</v>
      </c>
      <c r="D82" s="41">
        <v>0</v>
      </c>
      <c r="E82" s="41">
        <v>0</v>
      </c>
      <c r="F82" s="41">
        <v>3739375</v>
      </c>
      <c r="G82" s="41">
        <v>0</v>
      </c>
      <c r="H82" s="41">
        <f t="shared" si="2"/>
        <v>3739375</v>
      </c>
      <c r="I82" s="41">
        <v>3739400</v>
      </c>
      <c r="J82" s="60">
        <v>638921</v>
      </c>
      <c r="K82" s="55">
        <f t="shared" si="3"/>
        <v>4378321</v>
      </c>
      <c r="L82" s="23"/>
    </row>
    <row r="83" spans="1:12" ht="12.75">
      <c r="A83">
        <v>78</v>
      </c>
      <c r="B83" s="52" t="s">
        <v>471</v>
      </c>
      <c r="C83" s="41">
        <v>79727</v>
      </c>
      <c r="D83" s="41">
        <v>0</v>
      </c>
      <c r="E83" s="41">
        <v>0</v>
      </c>
      <c r="F83" s="41">
        <v>0</v>
      </c>
      <c r="G83" s="41">
        <v>0</v>
      </c>
      <c r="H83" s="41">
        <f t="shared" si="2"/>
        <v>79727</v>
      </c>
      <c r="I83" s="41">
        <v>79800</v>
      </c>
      <c r="J83" s="60">
        <v>0</v>
      </c>
      <c r="K83" s="55">
        <f t="shared" si="3"/>
        <v>79800</v>
      </c>
      <c r="L83" s="23"/>
    </row>
    <row r="84" spans="1:12" ht="12.75">
      <c r="A84">
        <v>79</v>
      </c>
      <c r="B84" s="52" t="s">
        <v>472</v>
      </c>
      <c r="C84" s="41">
        <v>79727</v>
      </c>
      <c r="D84" s="41">
        <v>0</v>
      </c>
      <c r="E84" s="41">
        <v>0</v>
      </c>
      <c r="F84" s="41">
        <v>0</v>
      </c>
      <c r="G84" s="41">
        <v>0</v>
      </c>
      <c r="H84" s="41">
        <f t="shared" si="2"/>
        <v>79727</v>
      </c>
      <c r="I84" s="41">
        <v>79800</v>
      </c>
      <c r="J84" s="60">
        <v>0</v>
      </c>
      <c r="K84" s="55">
        <f t="shared" si="3"/>
        <v>79800</v>
      </c>
      <c r="L84" s="23"/>
    </row>
    <row r="85" spans="1:12" ht="12.75">
      <c r="A85">
        <v>80</v>
      </c>
      <c r="B85" s="52" t="s">
        <v>690</v>
      </c>
      <c r="C85" s="41">
        <v>79727</v>
      </c>
      <c r="D85" s="41">
        <v>0</v>
      </c>
      <c r="E85" s="41">
        <v>0</v>
      </c>
      <c r="F85" s="41">
        <v>0</v>
      </c>
      <c r="G85" s="41">
        <v>0</v>
      </c>
      <c r="H85" s="41">
        <f t="shared" si="2"/>
        <v>79727</v>
      </c>
      <c r="I85" s="41">
        <v>79800</v>
      </c>
      <c r="J85" s="60">
        <v>0</v>
      </c>
      <c r="K85" s="55">
        <f t="shared" si="3"/>
        <v>79800</v>
      </c>
      <c r="L85" s="23"/>
    </row>
    <row r="86" spans="1:12" ht="12.75">
      <c r="A86">
        <v>81</v>
      </c>
      <c r="B86" s="52" t="s">
        <v>473</v>
      </c>
      <c r="C86" s="41">
        <v>79727</v>
      </c>
      <c r="D86" s="41">
        <v>0</v>
      </c>
      <c r="E86" s="41">
        <v>0</v>
      </c>
      <c r="F86" s="41">
        <v>0</v>
      </c>
      <c r="G86" s="41">
        <v>0</v>
      </c>
      <c r="H86" s="41">
        <f t="shared" si="2"/>
        <v>79727</v>
      </c>
      <c r="I86" s="41">
        <v>79800</v>
      </c>
      <c r="J86" s="60">
        <v>0</v>
      </c>
      <c r="K86" s="55">
        <f t="shared" si="3"/>
        <v>79800</v>
      </c>
      <c r="L86" s="23"/>
    </row>
    <row r="87" spans="1:12" ht="12.75">
      <c r="A87">
        <v>82</v>
      </c>
      <c r="B87" s="52" t="s">
        <v>474</v>
      </c>
      <c r="C87" s="41">
        <v>79727</v>
      </c>
      <c r="D87" s="41">
        <v>0</v>
      </c>
      <c r="E87" s="41">
        <v>0</v>
      </c>
      <c r="F87" s="41">
        <v>0</v>
      </c>
      <c r="G87" s="41">
        <v>0</v>
      </c>
      <c r="H87" s="41">
        <f t="shared" si="2"/>
        <v>79727</v>
      </c>
      <c r="I87" s="41">
        <v>79800</v>
      </c>
      <c r="J87" s="60">
        <v>0</v>
      </c>
      <c r="K87" s="55">
        <f t="shared" si="3"/>
        <v>79800</v>
      </c>
      <c r="L87" s="23"/>
    </row>
    <row r="88" spans="1:12" ht="12.75">
      <c r="A88">
        <v>83</v>
      </c>
      <c r="B88" s="52" t="s">
        <v>475</v>
      </c>
      <c r="C88" s="41">
        <v>79727</v>
      </c>
      <c r="D88" s="41">
        <v>0</v>
      </c>
      <c r="E88" s="41">
        <v>0</v>
      </c>
      <c r="F88" s="41">
        <v>0</v>
      </c>
      <c r="G88" s="41">
        <v>0</v>
      </c>
      <c r="H88" s="41">
        <f t="shared" si="2"/>
        <v>79727</v>
      </c>
      <c r="I88" s="41">
        <v>79800</v>
      </c>
      <c r="J88" s="60">
        <v>17076</v>
      </c>
      <c r="K88" s="55">
        <f t="shared" si="3"/>
        <v>96876</v>
      </c>
      <c r="L88" s="23"/>
    </row>
    <row r="89" spans="1:12" ht="12.75">
      <c r="A89">
        <v>84</v>
      </c>
      <c r="B89" s="52" t="s">
        <v>476</v>
      </c>
      <c r="C89" s="41">
        <v>79727</v>
      </c>
      <c r="D89" s="41">
        <v>0</v>
      </c>
      <c r="E89" s="41">
        <v>0</v>
      </c>
      <c r="F89" s="41">
        <v>0</v>
      </c>
      <c r="G89" s="41">
        <v>0</v>
      </c>
      <c r="H89" s="41">
        <f t="shared" si="2"/>
        <v>79727</v>
      </c>
      <c r="I89" s="41">
        <v>79800</v>
      </c>
      <c r="J89" s="60">
        <v>0</v>
      </c>
      <c r="K89" s="55">
        <f t="shared" si="3"/>
        <v>79800</v>
      </c>
      <c r="L89" s="23"/>
    </row>
    <row r="90" spans="1:12" ht="12.75">
      <c r="A90">
        <v>85</v>
      </c>
      <c r="B90" s="52" t="s">
        <v>477</v>
      </c>
      <c r="C90" s="41">
        <v>159026</v>
      </c>
      <c r="D90" s="41">
        <v>0</v>
      </c>
      <c r="E90" s="41">
        <v>0</v>
      </c>
      <c r="F90" s="41">
        <v>0</v>
      </c>
      <c r="G90" s="41">
        <v>0</v>
      </c>
      <c r="H90" s="41">
        <f t="shared" si="2"/>
        <v>159026</v>
      </c>
      <c r="I90" s="41">
        <v>159100</v>
      </c>
      <c r="J90" s="60">
        <v>155106</v>
      </c>
      <c r="K90" s="55">
        <f t="shared" si="3"/>
        <v>314206</v>
      </c>
      <c r="L90" s="23"/>
    </row>
    <row r="91" spans="1:12" ht="12.75">
      <c r="A91">
        <v>86</v>
      </c>
      <c r="B91" s="52" t="s">
        <v>10</v>
      </c>
      <c r="C91" s="41">
        <v>79727</v>
      </c>
      <c r="D91" s="41">
        <v>0</v>
      </c>
      <c r="E91" s="41">
        <v>0</v>
      </c>
      <c r="F91" s="41">
        <v>0</v>
      </c>
      <c r="G91" s="41">
        <v>0</v>
      </c>
      <c r="H91" s="41">
        <f t="shared" si="2"/>
        <v>79727</v>
      </c>
      <c r="I91" s="41">
        <v>79800</v>
      </c>
      <c r="J91" s="60">
        <v>0</v>
      </c>
      <c r="K91" s="55">
        <f t="shared" si="3"/>
        <v>79800</v>
      </c>
      <c r="L91" s="23"/>
    </row>
    <row r="92" spans="1:12" ht="12.75">
      <c r="A92">
        <v>87</v>
      </c>
      <c r="B92" s="52" t="s">
        <v>478</v>
      </c>
      <c r="C92" s="41">
        <v>79727</v>
      </c>
      <c r="D92" s="41">
        <v>0</v>
      </c>
      <c r="E92" s="41">
        <v>0</v>
      </c>
      <c r="F92" s="41">
        <v>0</v>
      </c>
      <c r="G92" s="41">
        <v>0</v>
      </c>
      <c r="H92" s="41">
        <f t="shared" si="2"/>
        <v>79727</v>
      </c>
      <c r="I92" s="41">
        <v>79800</v>
      </c>
      <c r="J92" s="60">
        <v>0</v>
      </c>
      <c r="K92" s="55">
        <f t="shared" si="3"/>
        <v>79800</v>
      </c>
      <c r="L92" s="23"/>
    </row>
    <row r="93" spans="1:12" ht="12.75">
      <c r="A93">
        <v>88</v>
      </c>
      <c r="B93" s="52" t="s">
        <v>479</v>
      </c>
      <c r="C93" s="41">
        <v>79727</v>
      </c>
      <c r="D93" s="41">
        <v>0</v>
      </c>
      <c r="E93" s="41">
        <v>0</v>
      </c>
      <c r="F93" s="41">
        <v>0</v>
      </c>
      <c r="G93" s="41">
        <v>0</v>
      </c>
      <c r="H93" s="41">
        <f t="shared" si="2"/>
        <v>79727</v>
      </c>
      <c r="I93" s="41">
        <v>79800</v>
      </c>
      <c r="J93" s="60">
        <v>0</v>
      </c>
      <c r="K93" s="55">
        <f t="shared" si="3"/>
        <v>79800</v>
      </c>
      <c r="L93" s="23"/>
    </row>
    <row r="94" spans="1:12" ht="12.75">
      <c r="A94">
        <v>89</v>
      </c>
      <c r="B94" s="52" t="s">
        <v>480</v>
      </c>
      <c r="C94" s="41">
        <v>79727</v>
      </c>
      <c r="D94" s="41">
        <v>0</v>
      </c>
      <c r="E94" s="41">
        <v>0</v>
      </c>
      <c r="F94" s="41">
        <v>0</v>
      </c>
      <c r="G94" s="41">
        <v>0</v>
      </c>
      <c r="H94" s="41">
        <f t="shared" si="2"/>
        <v>79727</v>
      </c>
      <c r="I94" s="41">
        <v>79800</v>
      </c>
      <c r="J94" s="60">
        <v>0</v>
      </c>
      <c r="K94" s="55">
        <f t="shared" si="3"/>
        <v>79800</v>
      </c>
      <c r="L94" s="23"/>
    </row>
    <row r="95" spans="1:12" ht="12.75">
      <c r="A95">
        <v>90</v>
      </c>
      <c r="B95" s="52" t="s">
        <v>481</v>
      </c>
      <c r="C95" s="41">
        <v>183694</v>
      </c>
      <c r="D95" s="41">
        <v>0</v>
      </c>
      <c r="E95" s="41">
        <v>0</v>
      </c>
      <c r="F95" s="41">
        <v>0</v>
      </c>
      <c r="G95" s="41">
        <v>0</v>
      </c>
      <c r="H95" s="41">
        <f t="shared" si="2"/>
        <v>183694</v>
      </c>
      <c r="I95" s="41">
        <v>183700</v>
      </c>
      <c r="J95" s="60">
        <v>183565</v>
      </c>
      <c r="K95" s="55">
        <f t="shared" si="3"/>
        <v>367265</v>
      </c>
      <c r="L95" s="23"/>
    </row>
    <row r="96" spans="1:12" ht="12.75">
      <c r="A96">
        <v>91</v>
      </c>
      <c r="B96" s="52" t="s">
        <v>482</v>
      </c>
      <c r="C96" s="41">
        <v>79727</v>
      </c>
      <c r="D96" s="41">
        <v>0</v>
      </c>
      <c r="E96" s="41">
        <v>0</v>
      </c>
      <c r="F96" s="41">
        <v>0</v>
      </c>
      <c r="G96" s="41">
        <v>0</v>
      </c>
      <c r="H96" s="41">
        <f t="shared" si="2"/>
        <v>79727</v>
      </c>
      <c r="I96" s="41">
        <v>79800</v>
      </c>
      <c r="J96" s="60">
        <v>0</v>
      </c>
      <c r="K96" s="55">
        <f t="shared" si="3"/>
        <v>79800</v>
      </c>
      <c r="L96" s="23"/>
    </row>
    <row r="97" spans="1:12" ht="12.75">
      <c r="A97">
        <v>92</v>
      </c>
      <c r="B97" s="52" t="s">
        <v>483</v>
      </c>
      <c r="C97" s="41">
        <v>79727</v>
      </c>
      <c r="D97" s="41">
        <v>0</v>
      </c>
      <c r="E97" s="41">
        <v>0</v>
      </c>
      <c r="F97" s="41">
        <v>0</v>
      </c>
      <c r="G97" s="41">
        <v>0</v>
      </c>
      <c r="H97" s="41">
        <f t="shared" si="2"/>
        <v>79727</v>
      </c>
      <c r="I97" s="41">
        <v>79800</v>
      </c>
      <c r="J97" s="60">
        <v>0</v>
      </c>
      <c r="K97" s="55">
        <f t="shared" si="3"/>
        <v>79800</v>
      </c>
      <c r="L97" s="23"/>
    </row>
    <row r="98" spans="1:12" ht="12.75">
      <c r="A98">
        <v>93</v>
      </c>
      <c r="B98" s="52" t="s">
        <v>8</v>
      </c>
      <c r="C98" s="41">
        <v>79727</v>
      </c>
      <c r="D98" s="41">
        <v>0</v>
      </c>
      <c r="E98" s="41">
        <v>0</v>
      </c>
      <c r="F98" s="41">
        <v>0</v>
      </c>
      <c r="G98" s="41">
        <v>0</v>
      </c>
      <c r="H98" s="41">
        <f t="shared" si="2"/>
        <v>79727</v>
      </c>
      <c r="I98" s="41">
        <v>79800</v>
      </c>
      <c r="J98" s="60">
        <v>0</v>
      </c>
      <c r="K98" s="55">
        <f t="shared" si="3"/>
        <v>79800</v>
      </c>
      <c r="L98" s="23"/>
    </row>
    <row r="99" spans="1:12" ht="12.75">
      <c r="A99">
        <v>94</v>
      </c>
      <c r="B99" s="52" t="s">
        <v>484</v>
      </c>
      <c r="C99" s="41">
        <v>79727</v>
      </c>
      <c r="D99" s="41">
        <v>0</v>
      </c>
      <c r="E99" s="41">
        <v>0</v>
      </c>
      <c r="F99" s="41">
        <v>0</v>
      </c>
      <c r="G99" s="41">
        <v>0</v>
      </c>
      <c r="H99" s="41">
        <f t="shared" si="2"/>
        <v>79727</v>
      </c>
      <c r="I99" s="41">
        <v>79800</v>
      </c>
      <c r="J99" s="60">
        <v>0</v>
      </c>
      <c r="K99" s="55">
        <f t="shared" si="3"/>
        <v>79800</v>
      </c>
      <c r="L99" s="23"/>
    </row>
    <row r="100" spans="1:12" ht="12.75">
      <c r="A100">
        <v>95</v>
      </c>
      <c r="B100" s="52" t="s">
        <v>485</v>
      </c>
      <c r="C100" s="41">
        <v>79727</v>
      </c>
      <c r="D100" s="41">
        <v>0</v>
      </c>
      <c r="E100" s="41">
        <v>0</v>
      </c>
      <c r="F100" s="41">
        <v>0</v>
      </c>
      <c r="G100" s="41">
        <v>0</v>
      </c>
      <c r="H100" s="41">
        <f t="shared" si="2"/>
        <v>79727</v>
      </c>
      <c r="I100" s="41">
        <v>79800</v>
      </c>
      <c r="J100" s="60">
        <v>0</v>
      </c>
      <c r="K100" s="55">
        <f t="shared" si="3"/>
        <v>79800</v>
      </c>
      <c r="L100" s="23"/>
    </row>
    <row r="101" spans="1:12" ht="12.75">
      <c r="A101">
        <v>96</v>
      </c>
      <c r="B101" s="52" t="s">
        <v>486</v>
      </c>
      <c r="C101" s="41">
        <v>79727</v>
      </c>
      <c r="D101" s="41">
        <v>0</v>
      </c>
      <c r="E101" s="41">
        <v>0</v>
      </c>
      <c r="F101" s="41">
        <v>0</v>
      </c>
      <c r="G101" s="41">
        <v>0</v>
      </c>
      <c r="H101" s="41">
        <f t="shared" si="2"/>
        <v>79727</v>
      </c>
      <c r="I101" s="41">
        <v>79800</v>
      </c>
      <c r="J101" s="60">
        <v>0</v>
      </c>
      <c r="K101" s="55">
        <f t="shared" si="3"/>
        <v>79800</v>
      </c>
      <c r="L101" s="23"/>
    </row>
    <row r="102" spans="1:12" ht="12.75">
      <c r="A102">
        <v>97</v>
      </c>
      <c r="B102" s="52" t="s">
        <v>487</v>
      </c>
      <c r="C102" s="41">
        <v>79727</v>
      </c>
      <c r="D102" s="41">
        <v>0</v>
      </c>
      <c r="E102" s="41">
        <v>0</v>
      </c>
      <c r="F102" s="41">
        <v>0</v>
      </c>
      <c r="G102" s="41">
        <v>0</v>
      </c>
      <c r="H102" s="41">
        <f t="shared" si="2"/>
        <v>79727</v>
      </c>
      <c r="I102" s="41">
        <v>79800</v>
      </c>
      <c r="J102" s="60">
        <v>0</v>
      </c>
      <c r="K102" s="55">
        <f t="shared" si="3"/>
        <v>79800</v>
      </c>
      <c r="L102" s="23"/>
    </row>
    <row r="103" spans="1:12" ht="12.75">
      <c r="A103">
        <v>98</v>
      </c>
      <c r="B103" s="52" t="s">
        <v>488</v>
      </c>
      <c r="C103" s="41">
        <v>109558</v>
      </c>
      <c r="D103" s="41">
        <v>0</v>
      </c>
      <c r="E103" s="41">
        <v>0</v>
      </c>
      <c r="F103" s="41">
        <v>0</v>
      </c>
      <c r="G103" s="41">
        <v>0</v>
      </c>
      <c r="H103" s="41">
        <f t="shared" si="2"/>
        <v>109558</v>
      </c>
      <c r="I103" s="41">
        <v>109600</v>
      </c>
      <c r="J103" s="60">
        <v>0</v>
      </c>
      <c r="K103" s="55">
        <f t="shared" si="3"/>
        <v>109600</v>
      </c>
      <c r="L103" s="23"/>
    </row>
    <row r="104" spans="1:12" ht="12.75">
      <c r="A104">
        <v>99</v>
      </c>
      <c r="B104" s="52" t="s">
        <v>489</v>
      </c>
      <c r="C104" s="41">
        <v>79727</v>
      </c>
      <c r="D104" s="41">
        <v>0</v>
      </c>
      <c r="E104" s="41">
        <v>0</v>
      </c>
      <c r="F104" s="41">
        <v>0</v>
      </c>
      <c r="G104" s="41">
        <v>0</v>
      </c>
      <c r="H104" s="41">
        <f t="shared" si="2"/>
        <v>79727</v>
      </c>
      <c r="I104" s="41">
        <v>79800</v>
      </c>
      <c r="J104" s="60">
        <v>0</v>
      </c>
      <c r="K104" s="55">
        <f t="shared" si="3"/>
        <v>79800</v>
      </c>
      <c r="L104" s="23"/>
    </row>
    <row r="105" spans="1:12" ht="12.75">
      <c r="A105">
        <v>100</v>
      </c>
      <c r="B105" s="52" t="s">
        <v>490</v>
      </c>
      <c r="C105" s="41">
        <v>79727</v>
      </c>
      <c r="D105" s="41">
        <v>0</v>
      </c>
      <c r="E105" s="41">
        <v>0</v>
      </c>
      <c r="F105" s="41">
        <v>0</v>
      </c>
      <c r="G105" s="41">
        <v>0</v>
      </c>
      <c r="H105" s="41">
        <f t="shared" si="2"/>
        <v>79727</v>
      </c>
      <c r="I105" s="41">
        <v>79800</v>
      </c>
      <c r="J105" s="60">
        <v>0</v>
      </c>
      <c r="K105" s="55">
        <f t="shared" si="3"/>
        <v>79800</v>
      </c>
      <c r="L105" s="23"/>
    </row>
    <row r="106" spans="1:12" ht="12.75">
      <c r="A106">
        <v>101</v>
      </c>
      <c r="B106" s="52" t="s">
        <v>491</v>
      </c>
      <c r="C106" s="41">
        <v>79727</v>
      </c>
      <c r="D106" s="41">
        <v>0</v>
      </c>
      <c r="E106" s="41">
        <v>0</v>
      </c>
      <c r="F106" s="41">
        <v>0</v>
      </c>
      <c r="G106" s="41">
        <v>0</v>
      </c>
      <c r="H106" s="41">
        <f t="shared" si="2"/>
        <v>79727</v>
      </c>
      <c r="I106" s="41">
        <v>79800</v>
      </c>
      <c r="J106" s="60">
        <v>0</v>
      </c>
      <c r="K106" s="55">
        <f t="shared" si="3"/>
        <v>79800</v>
      </c>
      <c r="L106" s="23"/>
    </row>
    <row r="107" spans="1:12" ht="12.75">
      <c r="A107">
        <v>102</v>
      </c>
      <c r="B107" s="52" t="s">
        <v>492</v>
      </c>
      <c r="C107" s="41">
        <v>79727</v>
      </c>
      <c r="D107" s="41">
        <v>0</v>
      </c>
      <c r="E107" s="41">
        <v>0</v>
      </c>
      <c r="F107" s="41">
        <v>0</v>
      </c>
      <c r="G107" s="41">
        <v>0</v>
      </c>
      <c r="H107" s="41">
        <f t="shared" si="2"/>
        <v>79727</v>
      </c>
      <c r="I107" s="41">
        <v>79800</v>
      </c>
      <c r="J107" s="60">
        <v>0</v>
      </c>
      <c r="K107" s="55">
        <f t="shared" si="3"/>
        <v>79800</v>
      </c>
      <c r="L107" s="23"/>
    </row>
    <row r="108" spans="1:12" ht="12.75">
      <c r="A108">
        <v>103</v>
      </c>
      <c r="B108" s="52" t="s">
        <v>493</v>
      </c>
      <c r="C108" s="41">
        <v>79727</v>
      </c>
      <c r="D108" s="41">
        <v>0</v>
      </c>
      <c r="E108" s="41">
        <v>0</v>
      </c>
      <c r="F108" s="41">
        <v>0</v>
      </c>
      <c r="G108" s="41">
        <v>0</v>
      </c>
      <c r="H108" s="41">
        <f t="shared" si="2"/>
        <v>79727</v>
      </c>
      <c r="I108" s="41">
        <v>79800</v>
      </c>
      <c r="J108" s="60">
        <v>0</v>
      </c>
      <c r="K108" s="55">
        <f t="shared" si="3"/>
        <v>79800</v>
      </c>
      <c r="L108" s="23"/>
    </row>
    <row r="109" spans="1:12" ht="12.75">
      <c r="A109">
        <v>104</v>
      </c>
      <c r="B109" s="52" t="s">
        <v>494</v>
      </c>
      <c r="C109" s="41">
        <v>79727</v>
      </c>
      <c r="D109" s="41">
        <v>0</v>
      </c>
      <c r="E109" s="41">
        <v>0</v>
      </c>
      <c r="F109" s="41">
        <v>0</v>
      </c>
      <c r="G109" s="41">
        <v>0</v>
      </c>
      <c r="H109" s="41">
        <f t="shared" si="2"/>
        <v>79727</v>
      </c>
      <c r="I109" s="41">
        <v>79800</v>
      </c>
      <c r="J109" s="60">
        <v>31306</v>
      </c>
      <c r="K109" s="55">
        <f t="shared" si="3"/>
        <v>111106</v>
      </c>
      <c r="L109" s="23"/>
    </row>
    <row r="110" spans="1:12" ht="12.75">
      <c r="A110">
        <v>105</v>
      </c>
      <c r="B110" s="53" t="s">
        <v>495</v>
      </c>
      <c r="C110" s="41">
        <v>79727</v>
      </c>
      <c r="D110" s="41">
        <v>0</v>
      </c>
      <c r="E110" s="41">
        <v>0</v>
      </c>
      <c r="F110" s="41">
        <v>0</v>
      </c>
      <c r="G110" s="41">
        <v>0</v>
      </c>
      <c r="H110" s="41">
        <f t="shared" si="2"/>
        <v>79727</v>
      </c>
      <c r="I110" s="41">
        <v>79800</v>
      </c>
      <c r="J110" s="60">
        <v>0</v>
      </c>
      <c r="K110" s="55">
        <f t="shared" si="3"/>
        <v>79800</v>
      </c>
      <c r="L110" s="23"/>
    </row>
    <row r="111" spans="1:12" ht="12.75">
      <c r="A111">
        <v>106</v>
      </c>
      <c r="B111" s="52" t="s">
        <v>496</v>
      </c>
      <c r="C111" s="41">
        <v>79727</v>
      </c>
      <c r="D111" s="41">
        <v>0</v>
      </c>
      <c r="E111" s="41">
        <v>0</v>
      </c>
      <c r="F111" s="41">
        <v>0</v>
      </c>
      <c r="G111" s="41">
        <v>0</v>
      </c>
      <c r="H111" s="41">
        <f t="shared" si="2"/>
        <v>79727</v>
      </c>
      <c r="I111" s="41">
        <v>79800</v>
      </c>
      <c r="J111" s="60">
        <v>0</v>
      </c>
      <c r="K111" s="55">
        <f t="shared" si="3"/>
        <v>79800</v>
      </c>
      <c r="L111" s="23"/>
    </row>
    <row r="112" spans="1:12" ht="12.75">
      <c r="A112">
        <v>107</v>
      </c>
      <c r="B112" s="52" t="s">
        <v>9</v>
      </c>
      <c r="C112" s="41">
        <v>79727</v>
      </c>
      <c r="D112" s="41">
        <v>0</v>
      </c>
      <c r="E112" s="41">
        <v>0</v>
      </c>
      <c r="F112" s="41">
        <v>0</v>
      </c>
      <c r="G112" s="41">
        <v>0</v>
      </c>
      <c r="H112" s="41">
        <f t="shared" si="2"/>
        <v>79727</v>
      </c>
      <c r="I112" s="41">
        <v>79800</v>
      </c>
      <c r="J112" s="60">
        <v>0</v>
      </c>
      <c r="K112" s="55">
        <f t="shared" si="3"/>
        <v>79800</v>
      </c>
      <c r="L112" s="23"/>
    </row>
    <row r="113" spans="1:12" ht="12.75">
      <c r="A113">
        <v>108</v>
      </c>
      <c r="B113" s="52" t="s">
        <v>497</v>
      </c>
      <c r="C113" s="41">
        <v>79727</v>
      </c>
      <c r="D113" s="41">
        <v>0</v>
      </c>
      <c r="E113" s="41">
        <v>0</v>
      </c>
      <c r="F113" s="41">
        <v>0</v>
      </c>
      <c r="G113" s="41">
        <v>0</v>
      </c>
      <c r="H113" s="41">
        <f t="shared" si="2"/>
        <v>79727</v>
      </c>
      <c r="I113" s="41">
        <v>79800</v>
      </c>
      <c r="J113" s="60">
        <v>0</v>
      </c>
      <c r="K113" s="55">
        <f t="shared" si="3"/>
        <v>79800</v>
      </c>
      <c r="L113" s="23"/>
    </row>
    <row r="114" spans="1:12" ht="12.75">
      <c r="A114">
        <v>109</v>
      </c>
      <c r="B114" s="52" t="s">
        <v>498</v>
      </c>
      <c r="C114" s="41">
        <v>79727</v>
      </c>
      <c r="D114" s="41">
        <v>0</v>
      </c>
      <c r="E114" s="41">
        <v>0</v>
      </c>
      <c r="F114" s="41">
        <v>0</v>
      </c>
      <c r="G114" s="41">
        <v>0</v>
      </c>
      <c r="H114" s="41">
        <f t="shared" si="2"/>
        <v>79727</v>
      </c>
      <c r="I114" s="41">
        <v>79800</v>
      </c>
      <c r="J114" s="60">
        <v>0</v>
      </c>
      <c r="K114" s="55">
        <f t="shared" si="3"/>
        <v>79800</v>
      </c>
      <c r="L114" s="23"/>
    </row>
    <row r="115" spans="1:12" ht="12.75">
      <c r="A115">
        <v>110</v>
      </c>
      <c r="B115" s="52" t="s">
        <v>499</v>
      </c>
      <c r="C115" s="41">
        <v>79727</v>
      </c>
      <c r="D115" s="41">
        <v>0</v>
      </c>
      <c r="E115" s="41">
        <v>0</v>
      </c>
      <c r="F115" s="41">
        <v>0</v>
      </c>
      <c r="G115" s="41">
        <v>0</v>
      </c>
      <c r="H115" s="41">
        <f t="shared" si="2"/>
        <v>79727</v>
      </c>
      <c r="I115" s="41">
        <v>79800</v>
      </c>
      <c r="J115" s="60">
        <v>0</v>
      </c>
      <c r="K115" s="55">
        <f t="shared" si="3"/>
        <v>79800</v>
      </c>
      <c r="L115" s="23"/>
    </row>
    <row r="116" spans="1:12" ht="12.75">
      <c r="A116">
        <v>111</v>
      </c>
      <c r="B116" s="52" t="s">
        <v>500</v>
      </c>
      <c r="C116" s="41">
        <v>0</v>
      </c>
      <c r="D116" s="41">
        <v>171142</v>
      </c>
      <c r="E116" s="41">
        <v>0</v>
      </c>
      <c r="F116" s="41">
        <v>0</v>
      </c>
      <c r="G116" s="41">
        <v>0</v>
      </c>
      <c r="H116" s="41">
        <f t="shared" si="2"/>
        <v>171142</v>
      </c>
      <c r="I116" s="41">
        <v>171200</v>
      </c>
      <c r="J116" s="60">
        <v>119531</v>
      </c>
      <c r="K116" s="55">
        <f t="shared" si="3"/>
        <v>290731</v>
      </c>
      <c r="L116" s="23"/>
    </row>
    <row r="117" spans="1:12" ht="12.75">
      <c r="A117">
        <v>112</v>
      </c>
      <c r="B117" s="52" t="s">
        <v>501</v>
      </c>
      <c r="C117" s="41">
        <v>79727</v>
      </c>
      <c r="D117" s="41">
        <v>0</v>
      </c>
      <c r="E117" s="41">
        <v>0</v>
      </c>
      <c r="F117" s="41">
        <v>0</v>
      </c>
      <c r="G117" s="41">
        <v>0</v>
      </c>
      <c r="H117" s="41">
        <f t="shared" si="2"/>
        <v>79727</v>
      </c>
      <c r="I117" s="41">
        <v>79800</v>
      </c>
      <c r="J117" s="60">
        <v>0</v>
      </c>
      <c r="K117" s="55">
        <f t="shared" si="3"/>
        <v>79800</v>
      </c>
      <c r="L117" s="23"/>
    </row>
    <row r="118" spans="1:12" ht="12.75">
      <c r="A118">
        <v>113</v>
      </c>
      <c r="B118" s="52" t="s">
        <v>502</v>
      </c>
      <c r="C118" s="41">
        <v>79727</v>
      </c>
      <c r="D118" s="41">
        <v>0</v>
      </c>
      <c r="E118" s="41">
        <v>0</v>
      </c>
      <c r="F118" s="41">
        <v>0</v>
      </c>
      <c r="G118" s="41">
        <v>0</v>
      </c>
      <c r="H118" s="41">
        <f t="shared" si="2"/>
        <v>79727</v>
      </c>
      <c r="I118" s="41">
        <v>79800</v>
      </c>
      <c r="J118" s="60">
        <v>0</v>
      </c>
      <c r="K118" s="55">
        <f t="shared" si="3"/>
        <v>79800</v>
      </c>
      <c r="L118" s="23"/>
    </row>
    <row r="119" spans="1:12" ht="12.75">
      <c r="A119">
        <v>114</v>
      </c>
      <c r="B119" s="52" t="s">
        <v>503</v>
      </c>
      <c r="C119" s="41">
        <v>79727</v>
      </c>
      <c r="D119" s="41">
        <v>0</v>
      </c>
      <c r="E119" s="41">
        <v>0</v>
      </c>
      <c r="F119" s="41">
        <v>0</v>
      </c>
      <c r="G119" s="41">
        <v>0</v>
      </c>
      <c r="H119" s="41">
        <f t="shared" si="2"/>
        <v>79727</v>
      </c>
      <c r="I119" s="41">
        <v>79800</v>
      </c>
      <c r="J119" s="60">
        <v>22768</v>
      </c>
      <c r="K119" s="55">
        <f t="shared" si="3"/>
        <v>102568</v>
      </c>
      <c r="L119" s="23"/>
    </row>
    <row r="120" spans="1:12" ht="12.75">
      <c r="A120">
        <v>115</v>
      </c>
      <c r="B120" s="52" t="s">
        <v>504</v>
      </c>
      <c r="C120" s="41">
        <v>79727</v>
      </c>
      <c r="D120" s="41">
        <v>0</v>
      </c>
      <c r="E120" s="41">
        <v>0</v>
      </c>
      <c r="F120" s="41">
        <v>0</v>
      </c>
      <c r="G120" s="41">
        <v>0</v>
      </c>
      <c r="H120" s="41">
        <f t="shared" si="2"/>
        <v>79727</v>
      </c>
      <c r="I120" s="41">
        <v>79800</v>
      </c>
      <c r="J120" s="60">
        <v>0</v>
      </c>
      <c r="K120" s="55">
        <f t="shared" si="3"/>
        <v>79800</v>
      </c>
      <c r="L120" s="23"/>
    </row>
    <row r="121" spans="1:12" ht="12.75">
      <c r="A121">
        <v>116</v>
      </c>
      <c r="B121" s="52" t="s">
        <v>505</v>
      </c>
      <c r="C121" s="41">
        <v>79727</v>
      </c>
      <c r="D121" s="41">
        <v>0</v>
      </c>
      <c r="E121" s="41">
        <v>0</v>
      </c>
      <c r="F121" s="41">
        <v>0</v>
      </c>
      <c r="G121" s="41">
        <v>0</v>
      </c>
      <c r="H121" s="41">
        <f t="shared" si="2"/>
        <v>79727</v>
      </c>
      <c r="I121" s="41">
        <v>79800</v>
      </c>
      <c r="J121" s="60">
        <v>0</v>
      </c>
      <c r="K121" s="55">
        <f t="shared" si="3"/>
        <v>79800</v>
      </c>
      <c r="L121" s="23"/>
    </row>
    <row r="122" spans="1:12" ht="12.75">
      <c r="A122">
        <v>117</v>
      </c>
      <c r="B122" s="52" t="s">
        <v>506</v>
      </c>
      <c r="C122" s="41">
        <v>79727</v>
      </c>
      <c r="D122" s="41">
        <v>0</v>
      </c>
      <c r="E122" s="41">
        <v>0</v>
      </c>
      <c r="F122" s="41">
        <v>0</v>
      </c>
      <c r="G122" s="41">
        <v>0</v>
      </c>
      <c r="H122" s="41">
        <f t="shared" si="2"/>
        <v>79727</v>
      </c>
      <c r="I122" s="41">
        <v>79800</v>
      </c>
      <c r="J122" s="60">
        <v>0</v>
      </c>
      <c r="K122" s="55">
        <f t="shared" si="3"/>
        <v>79800</v>
      </c>
      <c r="L122" s="23"/>
    </row>
    <row r="123" spans="1:12" ht="12.75">
      <c r="A123">
        <v>118</v>
      </c>
      <c r="B123" s="52" t="s">
        <v>507</v>
      </c>
      <c r="C123" s="41">
        <v>284599</v>
      </c>
      <c r="D123" s="41">
        <v>0</v>
      </c>
      <c r="E123" s="41">
        <v>0</v>
      </c>
      <c r="F123" s="41">
        <v>0</v>
      </c>
      <c r="G123" s="41">
        <v>0</v>
      </c>
      <c r="H123" s="41">
        <f t="shared" si="2"/>
        <v>284599</v>
      </c>
      <c r="I123" s="41">
        <v>284600</v>
      </c>
      <c r="J123" s="60">
        <v>186411</v>
      </c>
      <c r="K123" s="55">
        <f t="shared" si="3"/>
        <v>471011</v>
      </c>
      <c r="L123" s="23"/>
    </row>
    <row r="124" spans="1:12" ht="12.75">
      <c r="A124">
        <v>119</v>
      </c>
      <c r="B124" s="52" t="s">
        <v>508</v>
      </c>
      <c r="C124" s="41">
        <v>79727</v>
      </c>
      <c r="D124" s="41">
        <v>0</v>
      </c>
      <c r="E124" s="41">
        <v>0</v>
      </c>
      <c r="F124" s="41">
        <v>0</v>
      </c>
      <c r="G124" s="41">
        <v>0</v>
      </c>
      <c r="H124" s="41">
        <f t="shared" si="2"/>
        <v>79727</v>
      </c>
      <c r="I124" s="41">
        <v>79800</v>
      </c>
      <c r="J124" s="60">
        <v>0</v>
      </c>
      <c r="K124" s="55">
        <f t="shared" si="3"/>
        <v>79800</v>
      </c>
      <c r="L124" s="23"/>
    </row>
    <row r="125" spans="1:12" ht="13.5" thickBot="1">
      <c r="A125">
        <v>120</v>
      </c>
      <c r="B125" s="53" t="s">
        <v>509</v>
      </c>
      <c r="C125" s="41">
        <v>0</v>
      </c>
      <c r="D125" s="64">
        <v>0</v>
      </c>
      <c r="E125" s="64">
        <v>1314614</v>
      </c>
      <c r="F125" s="64">
        <v>0</v>
      </c>
      <c r="G125" s="64">
        <v>0</v>
      </c>
      <c r="H125" s="64">
        <f t="shared" si="2"/>
        <v>1314614</v>
      </c>
      <c r="I125" s="64">
        <v>1314700</v>
      </c>
      <c r="J125" s="71">
        <v>448241</v>
      </c>
      <c r="K125" s="56">
        <f t="shared" si="3"/>
        <v>1762941</v>
      </c>
      <c r="L125" s="23"/>
    </row>
    <row r="126" spans="2:12" ht="13.5" thickBot="1">
      <c r="B126" s="3" t="s">
        <v>400</v>
      </c>
      <c r="C126" s="74">
        <f aca="true" t="shared" si="4" ref="C126:J126">SUM(C6:C125)</f>
        <v>9922663</v>
      </c>
      <c r="D126" s="62">
        <f t="shared" si="4"/>
        <v>4053977</v>
      </c>
      <c r="E126" s="72">
        <f t="shared" si="4"/>
        <v>9652074</v>
      </c>
      <c r="F126" s="72">
        <f t="shared" si="4"/>
        <v>17761797</v>
      </c>
      <c r="G126" s="72">
        <f t="shared" si="4"/>
        <v>45049680</v>
      </c>
      <c r="H126" s="16">
        <f t="shared" si="4"/>
        <v>86440191</v>
      </c>
      <c r="I126" s="16">
        <f>SUM(I6:I125)</f>
        <v>86448200</v>
      </c>
      <c r="J126" s="16">
        <f t="shared" si="4"/>
        <v>11655688</v>
      </c>
      <c r="K126" s="16">
        <f>SUM(K6:K125)</f>
        <v>98103888</v>
      </c>
      <c r="L126" s="32"/>
    </row>
    <row r="127" spans="2:12" ht="12.75">
      <c r="B127" s="4"/>
      <c r="L127" s="23"/>
    </row>
    <row r="128" spans="2:9" ht="12.75">
      <c r="B128" s="6"/>
      <c r="H128" s="9"/>
      <c r="I128" s="9"/>
    </row>
    <row r="129" spans="2:9" ht="12.75">
      <c r="B129" s="11"/>
      <c r="H129" s="9"/>
      <c r="I129" s="9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</sheetData>
  <mergeCells count="7">
    <mergeCell ref="L4:L5"/>
    <mergeCell ref="B4:B5"/>
    <mergeCell ref="C4:G4"/>
    <mergeCell ref="J4:J5"/>
    <mergeCell ref="K4:K5"/>
    <mergeCell ref="H4:H5"/>
    <mergeCell ref="I4:I5"/>
  </mergeCells>
  <printOptions/>
  <pageMargins left="0.9055118110236221" right="0.31496062992125984" top="0.3937007874015748" bottom="0.3937007874015748" header="0.5118110236220472" footer="0.5118110236220472"/>
  <pageSetup fitToHeight="3" horizontalDpi="600" verticalDpi="600" orientation="landscape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79"/>
  <sheetViews>
    <sheetView zoomScale="80" zoomScaleNormal="80" workbookViewId="0" topLeftCell="A1">
      <pane xSplit="2" ySplit="5" topLeftCell="C169" activePane="bottomRight" state="frozen"/>
      <selection pane="topLeft" activeCell="L4" sqref="L4:L5"/>
      <selection pane="topRight" activeCell="L4" sqref="L4:L5"/>
      <selection pane="bottomLeft" activeCell="L4" sqref="L4:L5"/>
      <selection pane="bottomRight" activeCell="J1" sqref="J1"/>
    </sheetView>
  </sheetViews>
  <sheetFormatPr defaultColWidth="9.00390625" defaultRowHeight="12.75"/>
  <cols>
    <col min="1" max="1" width="4.75390625" style="0" customWidth="1"/>
    <col min="2" max="2" width="26.625" style="2" customWidth="1"/>
    <col min="3" max="7" width="13.75390625" style="0" customWidth="1"/>
    <col min="8" max="8" width="13.75390625" style="9" customWidth="1"/>
    <col min="9" max="9" width="16.375" style="9" customWidth="1"/>
    <col min="10" max="11" width="13.75390625" style="0" customWidth="1"/>
    <col min="12" max="12" width="17.00390625" style="65" customWidth="1"/>
  </cols>
  <sheetData>
    <row r="1" spans="2:10" ht="12.75">
      <c r="B1" s="6"/>
      <c r="J1" s="1" t="s">
        <v>695</v>
      </c>
    </row>
    <row r="2" spans="2:10" ht="14.25">
      <c r="B2" s="4"/>
      <c r="D2" s="14"/>
      <c r="E2" s="14"/>
      <c r="J2" s="1" t="s">
        <v>693</v>
      </c>
    </row>
    <row r="3" ht="13.5" thickBot="1">
      <c r="B3" s="4" t="s">
        <v>397</v>
      </c>
    </row>
    <row r="4" spans="2:12" ht="12.75" customHeight="1">
      <c r="B4" s="76" t="s">
        <v>684</v>
      </c>
      <c r="C4" s="91" t="s">
        <v>673</v>
      </c>
      <c r="D4" s="92"/>
      <c r="E4" s="92"/>
      <c r="F4" s="92"/>
      <c r="G4" s="93"/>
      <c r="H4" s="81" t="s">
        <v>680</v>
      </c>
      <c r="I4" s="81" t="s">
        <v>686</v>
      </c>
      <c r="J4" s="81" t="s">
        <v>678</v>
      </c>
      <c r="K4" s="81" t="s">
        <v>679</v>
      </c>
      <c r="L4" s="75"/>
    </row>
    <row r="5" spans="2:12" ht="36" customHeight="1" thickBot="1">
      <c r="B5" s="77"/>
      <c r="C5" s="44" t="s">
        <v>681</v>
      </c>
      <c r="D5" s="44" t="s">
        <v>674</v>
      </c>
      <c r="E5" s="44" t="s">
        <v>675</v>
      </c>
      <c r="F5" s="44" t="s">
        <v>676</v>
      </c>
      <c r="G5" s="44" t="s">
        <v>687</v>
      </c>
      <c r="H5" s="82"/>
      <c r="I5" s="82"/>
      <c r="J5" s="82"/>
      <c r="K5" s="82"/>
      <c r="L5" s="75"/>
    </row>
    <row r="6" spans="2:12" ht="12.75">
      <c r="B6" s="54" t="s">
        <v>510</v>
      </c>
      <c r="C6" s="39">
        <v>79727</v>
      </c>
      <c r="D6" s="39">
        <v>0</v>
      </c>
      <c r="E6" s="39">
        <v>0</v>
      </c>
      <c r="F6" s="39">
        <v>0</v>
      </c>
      <c r="G6" s="39">
        <v>0</v>
      </c>
      <c r="H6" s="41">
        <f>SUM(C6:G6)</f>
        <v>79727</v>
      </c>
      <c r="I6" s="39">
        <v>79800</v>
      </c>
      <c r="J6" s="59">
        <v>0</v>
      </c>
      <c r="K6" s="55">
        <f>SUM(I6:J6)</f>
        <v>79800</v>
      </c>
      <c r="L6" s="23"/>
    </row>
    <row r="7" spans="2:12" ht="12.75">
      <c r="B7" s="55" t="s">
        <v>511</v>
      </c>
      <c r="C7" s="41">
        <v>79727</v>
      </c>
      <c r="D7" s="41">
        <v>0</v>
      </c>
      <c r="E7" s="41">
        <v>0</v>
      </c>
      <c r="F7" s="41">
        <v>0</v>
      </c>
      <c r="G7" s="41">
        <v>0</v>
      </c>
      <c r="H7" s="41">
        <f>SUM(C7:G7)</f>
        <v>79727</v>
      </c>
      <c r="I7" s="41">
        <v>79800</v>
      </c>
      <c r="J7" s="60">
        <v>0</v>
      </c>
      <c r="K7" s="55">
        <f>SUM(I7:J7)</f>
        <v>79800</v>
      </c>
      <c r="L7" s="23"/>
    </row>
    <row r="8" spans="2:12" ht="12.75">
      <c r="B8" s="55" t="s">
        <v>512</v>
      </c>
      <c r="C8" s="41">
        <v>79727</v>
      </c>
      <c r="D8" s="41">
        <v>0</v>
      </c>
      <c r="E8" s="41">
        <v>0</v>
      </c>
      <c r="F8" s="41">
        <v>0</v>
      </c>
      <c r="G8" s="41">
        <v>0</v>
      </c>
      <c r="H8" s="41">
        <f aca="true" t="shared" si="0" ref="H8:H71">SUM(C8:G8)</f>
        <v>79727</v>
      </c>
      <c r="I8" s="41">
        <v>79800</v>
      </c>
      <c r="J8" s="60">
        <v>0</v>
      </c>
      <c r="K8" s="55">
        <f aca="true" t="shared" si="1" ref="K8:K71">SUM(I8:J8)</f>
        <v>79800</v>
      </c>
      <c r="L8" s="23"/>
    </row>
    <row r="9" spans="2:12" ht="12.75">
      <c r="B9" s="55" t="s">
        <v>513</v>
      </c>
      <c r="C9" s="41">
        <v>79727</v>
      </c>
      <c r="D9" s="41">
        <v>0</v>
      </c>
      <c r="E9" s="41">
        <v>0</v>
      </c>
      <c r="F9" s="41">
        <v>0</v>
      </c>
      <c r="G9" s="41">
        <v>0</v>
      </c>
      <c r="H9" s="41">
        <f t="shared" si="0"/>
        <v>79727</v>
      </c>
      <c r="I9" s="41">
        <v>79800</v>
      </c>
      <c r="J9" s="60">
        <v>24191</v>
      </c>
      <c r="K9" s="55">
        <f t="shared" si="1"/>
        <v>103991</v>
      </c>
      <c r="L9" s="23"/>
    </row>
    <row r="10" spans="2:12" ht="12.75">
      <c r="B10" s="55" t="s">
        <v>514</v>
      </c>
      <c r="C10" s="41">
        <v>79727</v>
      </c>
      <c r="D10" s="41">
        <v>0</v>
      </c>
      <c r="E10" s="41">
        <v>0</v>
      </c>
      <c r="F10" s="41">
        <v>0</v>
      </c>
      <c r="G10" s="41">
        <v>0</v>
      </c>
      <c r="H10" s="41">
        <f t="shared" si="0"/>
        <v>79727</v>
      </c>
      <c r="I10" s="41">
        <v>79800</v>
      </c>
      <c r="J10" s="60">
        <v>0</v>
      </c>
      <c r="K10" s="55">
        <f t="shared" si="1"/>
        <v>79800</v>
      </c>
      <c r="L10" s="23"/>
    </row>
    <row r="11" spans="2:12" ht="12.75">
      <c r="B11" s="55" t="s">
        <v>515</v>
      </c>
      <c r="C11" s="41">
        <v>96896</v>
      </c>
      <c r="D11" s="41">
        <v>0</v>
      </c>
      <c r="E11" s="41">
        <v>0</v>
      </c>
      <c r="F11" s="41">
        <v>0</v>
      </c>
      <c r="G11" s="41">
        <v>0</v>
      </c>
      <c r="H11" s="41">
        <f t="shared" si="0"/>
        <v>96896</v>
      </c>
      <c r="I11" s="41">
        <v>96900</v>
      </c>
      <c r="J11" s="60">
        <v>54073</v>
      </c>
      <c r="K11" s="55">
        <f t="shared" si="1"/>
        <v>150973</v>
      </c>
      <c r="L11" s="23"/>
    </row>
    <row r="12" spans="2:12" ht="12.75">
      <c r="B12" s="55" t="s">
        <v>517</v>
      </c>
      <c r="C12" s="41">
        <v>79727</v>
      </c>
      <c r="D12" s="41">
        <v>0</v>
      </c>
      <c r="E12" s="41">
        <v>0</v>
      </c>
      <c r="F12" s="41">
        <v>0</v>
      </c>
      <c r="G12" s="41">
        <v>0</v>
      </c>
      <c r="H12" s="41">
        <f t="shared" si="0"/>
        <v>79727</v>
      </c>
      <c r="I12" s="41">
        <v>79800</v>
      </c>
      <c r="J12" s="60">
        <v>0</v>
      </c>
      <c r="K12" s="55">
        <f t="shared" si="1"/>
        <v>79800</v>
      </c>
      <c r="L12" s="23"/>
    </row>
    <row r="13" spans="2:12" ht="12.75">
      <c r="B13" s="55" t="s">
        <v>516</v>
      </c>
      <c r="C13" s="41">
        <v>79727</v>
      </c>
      <c r="D13" s="41">
        <v>0</v>
      </c>
      <c r="E13" s="41">
        <v>0</v>
      </c>
      <c r="F13" s="41">
        <v>0</v>
      </c>
      <c r="G13" s="41">
        <v>0</v>
      </c>
      <c r="H13" s="41">
        <f t="shared" si="0"/>
        <v>79727</v>
      </c>
      <c r="I13" s="41">
        <v>79800</v>
      </c>
      <c r="J13" s="60">
        <v>0</v>
      </c>
      <c r="K13" s="55">
        <f t="shared" si="1"/>
        <v>79800</v>
      </c>
      <c r="L13" s="23"/>
    </row>
    <row r="14" spans="2:12" ht="12.75">
      <c r="B14" s="55" t="s">
        <v>518</v>
      </c>
      <c r="C14" s="41">
        <v>79727</v>
      </c>
      <c r="D14" s="41">
        <v>0</v>
      </c>
      <c r="E14" s="41">
        <v>0</v>
      </c>
      <c r="F14" s="41">
        <v>0</v>
      </c>
      <c r="G14" s="41">
        <v>0</v>
      </c>
      <c r="H14" s="41">
        <f t="shared" si="0"/>
        <v>79727</v>
      </c>
      <c r="I14" s="41">
        <v>79800</v>
      </c>
      <c r="J14" s="60">
        <v>0</v>
      </c>
      <c r="K14" s="55">
        <f t="shared" si="1"/>
        <v>79800</v>
      </c>
      <c r="L14" s="23"/>
    </row>
    <row r="15" spans="2:12" ht="12.75">
      <c r="B15" s="55" t="s">
        <v>522</v>
      </c>
      <c r="C15" s="41">
        <v>165853</v>
      </c>
      <c r="D15" s="41">
        <v>0</v>
      </c>
      <c r="E15" s="41">
        <v>0</v>
      </c>
      <c r="F15" s="41">
        <v>0</v>
      </c>
      <c r="G15" s="41">
        <v>0</v>
      </c>
      <c r="H15" s="41">
        <f t="shared" si="0"/>
        <v>165853</v>
      </c>
      <c r="I15" s="41">
        <v>165900</v>
      </c>
      <c r="J15" s="60">
        <v>129492</v>
      </c>
      <c r="K15" s="55">
        <f t="shared" si="1"/>
        <v>295392</v>
      </c>
      <c r="L15" s="23"/>
    </row>
    <row r="16" spans="1:12" s="6" customFormat="1" ht="12.75">
      <c r="A16"/>
      <c r="B16" s="55" t="s">
        <v>520</v>
      </c>
      <c r="C16" s="41">
        <v>0</v>
      </c>
      <c r="D16" s="41">
        <v>0</v>
      </c>
      <c r="E16" s="41">
        <v>1659568</v>
      </c>
      <c r="F16" s="41">
        <v>0</v>
      </c>
      <c r="G16" s="41">
        <v>0</v>
      </c>
      <c r="H16" s="41">
        <f t="shared" si="0"/>
        <v>1659568</v>
      </c>
      <c r="I16" s="41">
        <v>1659600</v>
      </c>
      <c r="J16" s="60">
        <v>445395</v>
      </c>
      <c r="K16" s="55">
        <f t="shared" si="1"/>
        <v>2104995</v>
      </c>
      <c r="L16" s="30"/>
    </row>
    <row r="17" spans="2:12" ht="12.75">
      <c r="B17" s="55" t="s">
        <v>521</v>
      </c>
      <c r="C17" s="41">
        <v>97688</v>
      </c>
      <c r="D17" s="41">
        <v>0</v>
      </c>
      <c r="E17" s="41">
        <v>0</v>
      </c>
      <c r="F17" s="41">
        <v>0</v>
      </c>
      <c r="G17" s="41">
        <v>0</v>
      </c>
      <c r="H17" s="41">
        <f t="shared" si="0"/>
        <v>97688</v>
      </c>
      <c r="I17" s="41">
        <v>97700</v>
      </c>
      <c r="J17" s="60">
        <v>136607</v>
      </c>
      <c r="K17" s="55">
        <f t="shared" si="1"/>
        <v>234307</v>
      </c>
      <c r="L17" s="23"/>
    </row>
    <row r="18" spans="2:12" ht="12.75">
      <c r="B18" s="55" t="s">
        <v>526</v>
      </c>
      <c r="C18" s="41">
        <v>79727</v>
      </c>
      <c r="D18" s="41">
        <v>0</v>
      </c>
      <c r="E18" s="41">
        <v>0</v>
      </c>
      <c r="F18" s="41">
        <v>0</v>
      </c>
      <c r="G18" s="41">
        <v>0</v>
      </c>
      <c r="H18" s="41">
        <f t="shared" si="0"/>
        <v>79727</v>
      </c>
      <c r="I18" s="41">
        <v>79800</v>
      </c>
      <c r="J18" s="60">
        <v>0</v>
      </c>
      <c r="K18" s="55">
        <f t="shared" si="1"/>
        <v>79800</v>
      </c>
      <c r="L18" s="23"/>
    </row>
    <row r="19" spans="2:12" ht="12.75">
      <c r="B19" s="55" t="s">
        <v>534</v>
      </c>
      <c r="C19" s="41">
        <v>0</v>
      </c>
      <c r="D19" s="41">
        <v>234522</v>
      </c>
      <c r="E19" s="41">
        <v>0</v>
      </c>
      <c r="F19" s="41">
        <v>0</v>
      </c>
      <c r="G19" s="41">
        <v>0</v>
      </c>
      <c r="H19" s="41">
        <f t="shared" si="0"/>
        <v>234522</v>
      </c>
      <c r="I19" s="41">
        <v>234600</v>
      </c>
      <c r="J19" s="60">
        <v>169335</v>
      </c>
      <c r="K19" s="55">
        <f t="shared" si="1"/>
        <v>403935</v>
      </c>
      <c r="L19" s="23"/>
    </row>
    <row r="20" spans="2:12" ht="12.75">
      <c r="B20" s="55" t="s">
        <v>535</v>
      </c>
      <c r="C20" s="41">
        <v>79727</v>
      </c>
      <c r="D20" s="41">
        <v>0</v>
      </c>
      <c r="E20" s="41">
        <v>0</v>
      </c>
      <c r="F20" s="41">
        <v>0</v>
      </c>
      <c r="G20" s="41">
        <v>0</v>
      </c>
      <c r="H20" s="41">
        <f t="shared" si="0"/>
        <v>79727</v>
      </c>
      <c r="I20" s="41">
        <v>79800</v>
      </c>
      <c r="J20" s="60">
        <v>0</v>
      </c>
      <c r="K20" s="55">
        <f t="shared" si="1"/>
        <v>79800</v>
      </c>
      <c r="L20" s="23"/>
    </row>
    <row r="21" spans="2:12" ht="12.75">
      <c r="B21" s="55" t="s">
        <v>536</v>
      </c>
      <c r="C21" s="41">
        <v>79727</v>
      </c>
      <c r="D21" s="41">
        <v>0</v>
      </c>
      <c r="E21" s="41">
        <v>0</v>
      </c>
      <c r="F21" s="41">
        <v>0</v>
      </c>
      <c r="G21" s="41">
        <v>0</v>
      </c>
      <c r="H21" s="41">
        <f t="shared" si="0"/>
        <v>79727</v>
      </c>
      <c r="I21" s="41">
        <v>79800</v>
      </c>
      <c r="J21" s="60">
        <v>0</v>
      </c>
      <c r="K21" s="55">
        <f t="shared" si="1"/>
        <v>79800</v>
      </c>
      <c r="L21" s="23"/>
    </row>
    <row r="22" spans="2:12" ht="12.75">
      <c r="B22" s="55" t="s">
        <v>537</v>
      </c>
      <c r="C22" s="41">
        <v>79727</v>
      </c>
      <c r="D22" s="41">
        <v>0</v>
      </c>
      <c r="E22" s="41">
        <v>0</v>
      </c>
      <c r="F22" s="41">
        <v>0</v>
      </c>
      <c r="G22" s="41">
        <v>0</v>
      </c>
      <c r="H22" s="41">
        <f t="shared" si="0"/>
        <v>79727</v>
      </c>
      <c r="I22" s="41">
        <v>79800</v>
      </c>
      <c r="J22" s="60">
        <v>18499</v>
      </c>
      <c r="K22" s="55">
        <f t="shared" si="1"/>
        <v>98299</v>
      </c>
      <c r="L22" s="23"/>
    </row>
    <row r="23" spans="2:12" ht="12.75">
      <c r="B23" s="55" t="s">
        <v>538</v>
      </c>
      <c r="C23" s="41">
        <v>79727</v>
      </c>
      <c r="D23" s="41">
        <v>0</v>
      </c>
      <c r="E23" s="41">
        <v>0</v>
      </c>
      <c r="F23" s="41">
        <v>0</v>
      </c>
      <c r="G23" s="41">
        <v>0</v>
      </c>
      <c r="H23" s="41">
        <f t="shared" si="0"/>
        <v>79727</v>
      </c>
      <c r="I23" s="41">
        <v>79800</v>
      </c>
      <c r="J23" s="60">
        <v>0</v>
      </c>
      <c r="K23" s="55">
        <f t="shared" si="1"/>
        <v>79800</v>
      </c>
      <c r="L23" s="23"/>
    </row>
    <row r="24" spans="2:12" ht="12.75">
      <c r="B24" s="55" t="s">
        <v>540</v>
      </c>
      <c r="C24" s="41">
        <v>79727</v>
      </c>
      <c r="D24" s="41">
        <v>0</v>
      </c>
      <c r="E24" s="41">
        <v>0</v>
      </c>
      <c r="F24" s="41">
        <v>0</v>
      </c>
      <c r="G24" s="41">
        <v>0</v>
      </c>
      <c r="H24" s="41">
        <f t="shared" si="0"/>
        <v>79727</v>
      </c>
      <c r="I24" s="41">
        <v>79800</v>
      </c>
      <c r="J24" s="60">
        <v>0</v>
      </c>
      <c r="K24" s="55">
        <f t="shared" si="1"/>
        <v>79800</v>
      </c>
      <c r="L24" s="23"/>
    </row>
    <row r="25" spans="2:12" ht="12.75">
      <c r="B25" s="55" t="s">
        <v>539</v>
      </c>
      <c r="C25" s="41">
        <v>79727</v>
      </c>
      <c r="D25" s="41">
        <v>0</v>
      </c>
      <c r="E25" s="41">
        <v>0</v>
      </c>
      <c r="F25" s="41">
        <v>0</v>
      </c>
      <c r="G25" s="41">
        <v>0</v>
      </c>
      <c r="H25" s="41">
        <f t="shared" si="0"/>
        <v>79727</v>
      </c>
      <c r="I25" s="41">
        <v>79800</v>
      </c>
      <c r="J25" s="60">
        <v>0</v>
      </c>
      <c r="K25" s="55">
        <f t="shared" si="1"/>
        <v>79800</v>
      </c>
      <c r="L25" s="23"/>
    </row>
    <row r="26" spans="2:12" ht="12.75">
      <c r="B26" s="55" t="s">
        <v>541</v>
      </c>
      <c r="C26" s="41">
        <v>79727</v>
      </c>
      <c r="D26" s="41">
        <v>0</v>
      </c>
      <c r="E26" s="41">
        <v>0</v>
      </c>
      <c r="F26" s="41">
        <v>0</v>
      </c>
      <c r="G26" s="41">
        <v>0</v>
      </c>
      <c r="H26" s="41">
        <f t="shared" si="0"/>
        <v>79727</v>
      </c>
      <c r="I26" s="41">
        <v>79800</v>
      </c>
      <c r="J26" s="60">
        <v>0</v>
      </c>
      <c r="K26" s="55">
        <f t="shared" si="1"/>
        <v>79800</v>
      </c>
      <c r="L26" s="23"/>
    </row>
    <row r="27" spans="2:12" ht="12.75">
      <c r="B27" s="55" t="s">
        <v>542</v>
      </c>
      <c r="C27" s="41">
        <v>79727</v>
      </c>
      <c r="D27" s="41">
        <v>0</v>
      </c>
      <c r="E27" s="41">
        <v>0</v>
      </c>
      <c r="F27" s="41">
        <v>0</v>
      </c>
      <c r="G27" s="41">
        <v>0</v>
      </c>
      <c r="H27" s="41">
        <f t="shared" si="0"/>
        <v>79727</v>
      </c>
      <c r="I27" s="41">
        <v>79800</v>
      </c>
      <c r="J27" s="60">
        <v>0</v>
      </c>
      <c r="K27" s="55">
        <f t="shared" si="1"/>
        <v>79800</v>
      </c>
      <c r="L27" s="23"/>
    </row>
    <row r="28" spans="2:12" ht="12.75">
      <c r="B28" s="55" t="s">
        <v>527</v>
      </c>
      <c r="C28" s="41">
        <v>154035</v>
      </c>
      <c r="D28" s="41">
        <v>0</v>
      </c>
      <c r="E28" s="41">
        <v>0</v>
      </c>
      <c r="F28" s="41">
        <v>0</v>
      </c>
      <c r="G28" s="41">
        <v>0</v>
      </c>
      <c r="H28" s="41">
        <f t="shared" si="0"/>
        <v>154035</v>
      </c>
      <c r="I28" s="41">
        <v>154100</v>
      </c>
      <c r="J28" s="60">
        <v>61188</v>
      </c>
      <c r="K28" s="55">
        <f t="shared" si="1"/>
        <v>215288</v>
      </c>
      <c r="L28" s="23"/>
    </row>
    <row r="29" spans="2:12" ht="12.75">
      <c r="B29" s="55" t="s">
        <v>529</v>
      </c>
      <c r="C29" s="41">
        <v>79727</v>
      </c>
      <c r="D29" s="41">
        <v>0</v>
      </c>
      <c r="E29" s="41">
        <v>0</v>
      </c>
      <c r="F29" s="41">
        <v>0</v>
      </c>
      <c r="G29" s="41">
        <v>0</v>
      </c>
      <c r="H29" s="41">
        <f t="shared" si="0"/>
        <v>79727</v>
      </c>
      <c r="I29" s="41">
        <v>79800</v>
      </c>
      <c r="J29" s="60">
        <v>0</v>
      </c>
      <c r="K29" s="55">
        <f t="shared" si="1"/>
        <v>79800</v>
      </c>
      <c r="L29" s="23"/>
    </row>
    <row r="30" spans="2:12" ht="12.75">
      <c r="B30" s="55" t="s">
        <v>528</v>
      </c>
      <c r="C30" s="41">
        <v>110085</v>
      </c>
      <c r="D30" s="41">
        <v>0</v>
      </c>
      <c r="E30" s="41">
        <v>0</v>
      </c>
      <c r="F30" s="41">
        <v>0</v>
      </c>
      <c r="G30" s="41">
        <v>0</v>
      </c>
      <c r="H30" s="41">
        <f t="shared" si="0"/>
        <v>110085</v>
      </c>
      <c r="I30" s="41">
        <v>110100</v>
      </c>
      <c r="J30" s="60">
        <v>65457</v>
      </c>
      <c r="K30" s="55">
        <f t="shared" si="1"/>
        <v>175557</v>
      </c>
      <c r="L30" s="23"/>
    </row>
    <row r="31" spans="2:12" ht="12.75">
      <c r="B31" s="55" t="s">
        <v>530</v>
      </c>
      <c r="C31" s="41">
        <v>79727</v>
      </c>
      <c r="D31" s="41">
        <v>0</v>
      </c>
      <c r="E31" s="41">
        <v>0</v>
      </c>
      <c r="F31" s="41">
        <v>0</v>
      </c>
      <c r="G31" s="41">
        <v>0</v>
      </c>
      <c r="H31" s="41">
        <f t="shared" si="0"/>
        <v>79727</v>
      </c>
      <c r="I31" s="41">
        <v>79800</v>
      </c>
      <c r="J31" s="60">
        <v>0</v>
      </c>
      <c r="K31" s="55">
        <f t="shared" si="1"/>
        <v>79800</v>
      </c>
      <c r="L31" s="23"/>
    </row>
    <row r="32" spans="2:12" ht="12.75">
      <c r="B32" s="55" t="s">
        <v>531</v>
      </c>
      <c r="C32" s="41">
        <v>105075</v>
      </c>
      <c r="D32" s="41">
        <v>0</v>
      </c>
      <c r="E32" s="41">
        <v>0</v>
      </c>
      <c r="F32" s="41">
        <v>0</v>
      </c>
      <c r="G32" s="41">
        <v>0</v>
      </c>
      <c r="H32" s="41">
        <f t="shared" si="0"/>
        <v>105075</v>
      </c>
      <c r="I32" s="41">
        <v>105100</v>
      </c>
      <c r="J32" s="60">
        <v>54073</v>
      </c>
      <c r="K32" s="55">
        <f t="shared" si="1"/>
        <v>159173</v>
      </c>
      <c r="L32" s="23"/>
    </row>
    <row r="33" spans="2:12" ht="12.75">
      <c r="B33" s="55" t="s">
        <v>532</v>
      </c>
      <c r="C33" s="41">
        <v>79727</v>
      </c>
      <c r="D33" s="41">
        <v>0</v>
      </c>
      <c r="E33" s="41">
        <v>0</v>
      </c>
      <c r="F33" s="41">
        <v>0</v>
      </c>
      <c r="G33" s="41">
        <v>0</v>
      </c>
      <c r="H33" s="41">
        <f t="shared" si="0"/>
        <v>79727</v>
      </c>
      <c r="I33" s="41">
        <v>79800</v>
      </c>
      <c r="J33" s="60">
        <v>199218</v>
      </c>
      <c r="K33" s="55">
        <f t="shared" si="1"/>
        <v>279018</v>
      </c>
      <c r="L33" s="23"/>
    </row>
    <row r="34" spans="1:12" s="6" customFormat="1" ht="12.75">
      <c r="A34"/>
      <c r="B34" s="55" t="s">
        <v>533</v>
      </c>
      <c r="C34" s="41">
        <v>0</v>
      </c>
      <c r="D34" s="41">
        <v>172694</v>
      </c>
      <c r="E34" s="41">
        <v>0</v>
      </c>
      <c r="F34" s="41">
        <v>0</v>
      </c>
      <c r="G34" s="41">
        <v>0</v>
      </c>
      <c r="H34" s="41">
        <f t="shared" si="0"/>
        <v>172694</v>
      </c>
      <c r="I34" s="41">
        <v>172700</v>
      </c>
      <c r="J34" s="60">
        <v>103878</v>
      </c>
      <c r="K34" s="55">
        <f t="shared" si="1"/>
        <v>276578</v>
      </c>
      <c r="L34" s="30"/>
    </row>
    <row r="35" spans="2:12" ht="12.75">
      <c r="B35" s="55" t="s">
        <v>543</v>
      </c>
      <c r="C35" s="41">
        <v>147728</v>
      </c>
      <c r="D35" s="41">
        <v>0</v>
      </c>
      <c r="E35" s="41">
        <v>0</v>
      </c>
      <c r="F35" s="41">
        <v>0</v>
      </c>
      <c r="G35" s="41">
        <v>0</v>
      </c>
      <c r="H35" s="41">
        <f t="shared" si="0"/>
        <v>147728</v>
      </c>
      <c r="I35" s="41">
        <v>147800</v>
      </c>
      <c r="J35" s="60">
        <v>72572</v>
      </c>
      <c r="K35" s="55">
        <f t="shared" si="1"/>
        <v>220372</v>
      </c>
      <c r="L35" s="23"/>
    </row>
    <row r="36" spans="2:12" ht="12.75">
      <c r="B36" s="55" t="s">
        <v>544</v>
      </c>
      <c r="C36" s="41">
        <v>96105</v>
      </c>
      <c r="D36" s="41">
        <v>0</v>
      </c>
      <c r="E36" s="41">
        <v>0</v>
      </c>
      <c r="F36" s="41">
        <v>0</v>
      </c>
      <c r="G36" s="41">
        <v>0</v>
      </c>
      <c r="H36" s="41">
        <f t="shared" si="0"/>
        <v>96105</v>
      </c>
      <c r="I36" s="41">
        <v>96200</v>
      </c>
      <c r="J36" s="60">
        <v>62611</v>
      </c>
      <c r="K36" s="55">
        <f t="shared" si="1"/>
        <v>158811</v>
      </c>
      <c r="L36" s="23"/>
    </row>
    <row r="37" spans="2:12" ht="12.75">
      <c r="B37" s="55" t="s">
        <v>545</v>
      </c>
      <c r="C37" s="41">
        <v>79727</v>
      </c>
      <c r="D37" s="41">
        <v>0</v>
      </c>
      <c r="E37" s="41">
        <v>0</v>
      </c>
      <c r="F37" s="41">
        <v>0</v>
      </c>
      <c r="G37" s="41">
        <v>0</v>
      </c>
      <c r="H37" s="41">
        <f t="shared" si="0"/>
        <v>79727</v>
      </c>
      <c r="I37" s="41">
        <v>79800</v>
      </c>
      <c r="J37" s="60">
        <v>0</v>
      </c>
      <c r="K37" s="55">
        <f t="shared" si="1"/>
        <v>79800</v>
      </c>
      <c r="L37" s="23"/>
    </row>
    <row r="38" spans="2:12" ht="12.75">
      <c r="B38" s="55" t="s">
        <v>546</v>
      </c>
      <c r="C38" s="41">
        <v>79727</v>
      </c>
      <c r="D38" s="41">
        <v>0</v>
      </c>
      <c r="E38" s="41">
        <v>0</v>
      </c>
      <c r="F38" s="41">
        <v>0</v>
      </c>
      <c r="G38" s="41">
        <v>0</v>
      </c>
      <c r="H38" s="41">
        <f t="shared" si="0"/>
        <v>79727</v>
      </c>
      <c r="I38" s="41">
        <v>79800</v>
      </c>
      <c r="J38" s="60">
        <v>17076</v>
      </c>
      <c r="K38" s="55">
        <f t="shared" si="1"/>
        <v>96876</v>
      </c>
      <c r="L38" s="23"/>
    </row>
    <row r="39" spans="2:12" ht="12.75">
      <c r="B39" s="55" t="s">
        <v>547</v>
      </c>
      <c r="C39" s="41">
        <v>79727</v>
      </c>
      <c r="D39" s="41">
        <v>0</v>
      </c>
      <c r="E39" s="41">
        <v>0</v>
      </c>
      <c r="F39" s="41">
        <v>0</v>
      </c>
      <c r="G39" s="41">
        <v>0</v>
      </c>
      <c r="H39" s="41">
        <f t="shared" si="0"/>
        <v>79727</v>
      </c>
      <c r="I39" s="41">
        <v>79800</v>
      </c>
      <c r="J39" s="60">
        <v>0</v>
      </c>
      <c r="K39" s="55">
        <f t="shared" si="1"/>
        <v>79800</v>
      </c>
      <c r="L39" s="23"/>
    </row>
    <row r="40" spans="2:12" ht="12.75">
      <c r="B40" s="55" t="s">
        <v>548</v>
      </c>
      <c r="C40" s="41">
        <v>79727</v>
      </c>
      <c r="D40" s="41">
        <v>0</v>
      </c>
      <c r="E40" s="41">
        <v>0</v>
      </c>
      <c r="F40" s="41">
        <v>0</v>
      </c>
      <c r="G40" s="41">
        <v>0</v>
      </c>
      <c r="H40" s="41">
        <f t="shared" si="0"/>
        <v>79727</v>
      </c>
      <c r="I40" s="41">
        <v>79800</v>
      </c>
      <c r="J40" s="60">
        <v>0</v>
      </c>
      <c r="K40" s="55">
        <f t="shared" si="1"/>
        <v>79800</v>
      </c>
      <c r="L40" s="23"/>
    </row>
    <row r="41" spans="2:12" ht="12.75">
      <c r="B41" s="55" t="s">
        <v>549</v>
      </c>
      <c r="C41" s="41">
        <v>79727</v>
      </c>
      <c r="D41" s="41">
        <v>0</v>
      </c>
      <c r="E41" s="41">
        <v>0</v>
      </c>
      <c r="F41" s="41">
        <v>0</v>
      </c>
      <c r="G41" s="41">
        <v>0</v>
      </c>
      <c r="H41" s="41">
        <f t="shared" si="0"/>
        <v>79727</v>
      </c>
      <c r="I41" s="41">
        <v>79800</v>
      </c>
      <c r="J41" s="60">
        <v>0</v>
      </c>
      <c r="K41" s="55">
        <f t="shared" si="1"/>
        <v>79800</v>
      </c>
      <c r="L41" s="23"/>
    </row>
    <row r="42" spans="2:12" ht="12.75">
      <c r="B42" s="55" t="s">
        <v>550</v>
      </c>
      <c r="C42" s="41">
        <v>79727</v>
      </c>
      <c r="D42" s="41">
        <v>0</v>
      </c>
      <c r="E42" s="41">
        <v>0</v>
      </c>
      <c r="F42" s="41">
        <v>0</v>
      </c>
      <c r="G42" s="41">
        <v>0</v>
      </c>
      <c r="H42" s="41">
        <f t="shared" si="0"/>
        <v>79727</v>
      </c>
      <c r="I42" s="41">
        <v>79800</v>
      </c>
      <c r="J42" s="60">
        <v>0</v>
      </c>
      <c r="K42" s="55">
        <f t="shared" si="1"/>
        <v>79800</v>
      </c>
      <c r="L42" s="23"/>
    </row>
    <row r="43" spans="2:12" ht="12.75">
      <c r="B43" s="55" t="s">
        <v>551</v>
      </c>
      <c r="C43" s="41">
        <v>79727</v>
      </c>
      <c r="D43" s="41">
        <v>0</v>
      </c>
      <c r="E43" s="41">
        <v>0</v>
      </c>
      <c r="F43" s="41">
        <v>0</v>
      </c>
      <c r="G43" s="41">
        <v>0</v>
      </c>
      <c r="H43" s="41">
        <f t="shared" si="0"/>
        <v>79727</v>
      </c>
      <c r="I43" s="41">
        <v>79800</v>
      </c>
      <c r="J43" s="60">
        <v>0</v>
      </c>
      <c r="K43" s="55">
        <f t="shared" si="1"/>
        <v>79800</v>
      </c>
      <c r="L43" s="23"/>
    </row>
    <row r="44" spans="1:12" s="6" customFormat="1" ht="12.75">
      <c r="A44"/>
      <c r="B44" s="55" t="s">
        <v>552</v>
      </c>
      <c r="C44" s="41">
        <v>0</v>
      </c>
      <c r="D44" s="41">
        <v>0</v>
      </c>
      <c r="E44" s="41">
        <v>0</v>
      </c>
      <c r="F44" s="41">
        <v>4076532</v>
      </c>
      <c r="G44" s="41">
        <v>0</v>
      </c>
      <c r="H44" s="41">
        <f t="shared" si="0"/>
        <v>4076532</v>
      </c>
      <c r="I44" s="41">
        <v>4076600</v>
      </c>
      <c r="J44" s="60">
        <v>476701</v>
      </c>
      <c r="K44" s="55">
        <f t="shared" si="1"/>
        <v>4553301</v>
      </c>
      <c r="L44" s="30"/>
    </row>
    <row r="45" spans="2:12" ht="12.75">
      <c r="B45" s="55" t="s">
        <v>553</v>
      </c>
      <c r="C45" s="41">
        <v>79727</v>
      </c>
      <c r="D45" s="41">
        <v>0</v>
      </c>
      <c r="E45" s="41">
        <v>0</v>
      </c>
      <c r="F45" s="41">
        <v>0</v>
      </c>
      <c r="G45" s="41">
        <v>0</v>
      </c>
      <c r="H45" s="41">
        <f t="shared" si="0"/>
        <v>79727</v>
      </c>
      <c r="I45" s="41">
        <v>79800</v>
      </c>
      <c r="J45" s="60">
        <v>0</v>
      </c>
      <c r="K45" s="55">
        <f t="shared" si="1"/>
        <v>79800</v>
      </c>
      <c r="L45" s="23"/>
    </row>
    <row r="46" spans="2:12" ht="12.75">
      <c r="B46" s="55" t="s">
        <v>555</v>
      </c>
      <c r="C46" s="41">
        <v>79727</v>
      </c>
      <c r="D46" s="41">
        <v>0</v>
      </c>
      <c r="E46" s="41">
        <v>0</v>
      </c>
      <c r="F46" s="41">
        <v>0</v>
      </c>
      <c r="G46" s="41">
        <v>0</v>
      </c>
      <c r="H46" s="41">
        <f t="shared" si="0"/>
        <v>79727</v>
      </c>
      <c r="I46" s="41">
        <v>79800</v>
      </c>
      <c r="J46" s="60">
        <v>0</v>
      </c>
      <c r="K46" s="55">
        <f t="shared" si="1"/>
        <v>79800</v>
      </c>
      <c r="L46" s="23"/>
    </row>
    <row r="47" spans="2:12" ht="12.75">
      <c r="B47" s="55" t="s">
        <v>523</v>
      </c>
      <c r="C47" s="41">
        <v>79727</v>
      </c>
      <c r="D47" s="41">
        <v>0</v>
      </c>
      <c r="E47" s="41">
        <v>0</v>
      </c>
      <c r="F47" s="41">
        <v>0</v>
      </c>
      <c r="G47" s="41">
        <v>0</v>
      </c>
      <c r="H47" s="41">
        <f t="shared" si="0"/>
        <v>79727</v>
      </c>
      <c r="I47" s="41">
        <v>79800</v>
      </c>
      <c r="J47" s="60">
        <v>0</v>
      </c>
      <c r="K47" s="55">
        <f t="shared" si="1"/>
        <v>79800</v>
      </c>
      <c r="L47" s="23"/>
    </row>
    <row r="48" spans="2:12" ht="12.75">
      <c r="B48" s="55" t="s">
        <v>524</v>
      </c>
      <c r="C48" s="41">
        <v>79727</v>
      </c>
      <c r="D48" s="41">
        <v>0</v>
      </c>
      <c r="E48" s="41">
        <v>0</v>
      </c>
      <c r="F48" s="41">
        <v>0</v>
      </c>
      <c r="G48" s="41">
        <v>0</v>
      </c>
      <c r="H48" s="41">
        <f t="shared" si="0"/>
        <v>79727</v>
      </c>
      <c r="I48" s="41">
        <v>79800</v>
      </c>
      <c r="J48" s="60">
        <v>0</v>
      </c>
      <c r="K48" s="55">
        <f t="shared" si="1"/>
        <v>79800</v>
      </c>
      <c r="L48" s="23"/>
    </row>
    <row r="49" spans="2:12" ht="12.75">
      <c r="B49" s="55" t="s">
        <v>525</v>
      </c>
      <c r="C49" s="41">
        <v>79727</v>
      </c>
      <c r="D49" s="41">
        <v>0</v>
      </c>
      <c r="E49" s="41">
        <v>0</v>
      </c>
      <c r="F49" s="41">
        <v>0</v>
      </c>
      <c r="G49" s="41">
        <v>0</v>
      </c>
      <c r="H49" s="41">
        <f t="shared" si="0"/>
        <v>79727</v>
      </c>
      <c r="I49" s="41">
        <v>79800</v>
      </c>
      <c r="J49" s="60">
        <v>0</v>
      </c>
      <c r="K49" s="55">
        <f t="shared" si="1"/>
        <v>79800</v>
      </c>
      <c r="L49" s="23"/>
    </row>
    <row r="50" spans="2:12" ht="12.75">
      <c r="B50" s="55" t="s">
        <v>671</v>
      </c>
      <c r="C50" s="41">
        <v>165066</v>
      </c>
      <c r="D50" s="41">
        <v>0</v>
      </c>
      <c r="E50" s="41">
        <v>0</v>
      </c>
      <c r="F50" s="41">
        <v>0</v>
      </c>
      <c r="G50" s="41">
        <v>0</v>
      </c>
      <c r="H50" s="41">
        <f t="shared" si="0"/>
        <v>165066</v>
      </c>
      <c r="I50" s="41">
        <v>165100</v>
      </c>
      <c r="J50" s="60">
        <v>55496</v>
      </c>
      <c r="K50" s="55">
        <f t="shared" si="1"/>
        <v>220596</v>
      </c>
      <c r="L50" s="23"/>
    </row>
    <row r="51" spans="2:12" ht="12.75">
      <c r="B51" s="55" t="s">
        <v>556</v>
      </c>
      <c r="C51" s="41">
        <v>0</v>
      </c>
      <c r="D51" s="41">
        <v>0</v>
      </c>
      <c r="E51" s="41">
        <v>0</v>
      </c>
      <c r="F51" s="41">
        <v>3232993</v>
      </c>
      <c r="G51" s="41">
        <v>0</v>
      </c>
      <c r="H51" s="41">
        <f t="shared" si="0"/>
        <v>3232993</v>
      </c>
      <c r="I51" s="41">
        <v>3233000</v>
      </c>
      <c r="J51" s="60">
        <v>732838</v>
      </c>
      <c r="K51" s="55">
        <f t="shared" si="1"/>
        <v>3965838</v>
      </c>
      <c r="L51" s="23"/>
    </row>
    <row r="52" spans="2:12" ht="12.75">
      <c r="B52" s="55" t="s">
        <v>557</v>
      </c>
      <c r="C52" s="41">
        <v>79727</v>
      </c>
      <c r="D52" s="41">
        <v>0</v>
      </c>
      <c r="E52" s="41">
        <v>0</v>
      </c>
      <c r="F52" s="41">
        <v>0</v>
      </c>
      <c r="G52" s="41">
        <v>0</v>
      </c>
      <c r="H52" s="41">
        <f t="shared" si="0"/>
        <v>79727</v>
      </c>
      <c r="I52" s="41">
        <v>79800</v>
      </c>
      <c r="J52" s="60">
        <v>0</v>
      </c>
      <c r="K52" s="55">
        <f t="shared" si="1"/>
        <v>79800</v>
      </c>
      <c r="L52" s="23"/>
    </row>
    <row r="53" spans="2:12" ht="12.75">
      <c r="B53" s="55" t="s">
        <v>558</v>
      </c>
      <c r="C53" s="41">
        <v>0</v>
      </c>
      <c r="D53" s="41">
        <v>0</v>
      </c>
      <c r="E53" s="41">
        <v>0</v>
      </c>
      <c r="F53" s="41">
        <v>4402522</v>
      </c>
      <c r="G53" s="41">
        <v>0</v>
      </c>
      <c r="H53" s="41">
        <f t="shared" si="0"/>
        <v>4402522</v>
      </c>
      <c r="I53" s="41">
        <v>4402600</v>
      </c>
      <c r="J53" s="60">
        <v>959093</v>
      </c>
      <c r="K53" s="55">
        <f t="shared" si="1"/>
        <v>5361693</v>
      </c>
      <c r="L53" s="23"/>
    </row>
    <row r="54" spans="2:12" ht="12.75">
      <c r="B54" s="55" t="s">
        <v>559</v>
      </c>
      <c r="C54" s="41">
        <v>79727</v>
      </c>
      <c r="D54" s="41">
        <v>0</v>
      </c>
      <c r="E54" s="41">
        <v>0</v>
      </c>
      <c r="F54" s="41">
        <v>0</v>
      </c>
      <c r="G54" s="41">
        <v>0</v>
      </c>
      <c r="H54" s="41">
        <f t="shared" si="0"/>
        <v>79727</v>
      </c>
      <c r="I54" s="41">
        <v>79800</v>
      </c>
      <c r="J54" s="60">
        <v>0</v>
      </c>
      <c r="K54" s="55">
        <f t="shared" si="1"/>
        <v>79800</v>
      </c>
      <c r="L54" s="23"/>
    </row>
    <row r="55" spans="2:12" ht="12.75">
      <c r="B55" s="55" t="s">
        <v>560</v>
      </c>
      <c r="C55" s="41">
        <v>79727</v>
      </c>
      <c r="D55" s="41">
        <v>0</v>
      </c>
      <c r="E55" s="41">
        <v>0</v>
      </c>
      <c r="F55" s="41">
        <v>0</v>
      </c>
      <c r="G55" s="41">
        <v>0</v>
      </c>
      <c r="H55" s="41">
        <f t="shared" si="0"/>
        <v>79727</v>
      </c>
      <c r="I55" s="41">
        <v>79800</v>
      </c>
      <c r="J55" s="60">
        <v>0</v>
      </c>
      <c r="K55" s="55">
        <f t="shared" si="1"/>
        <v>79800</v>
      </c>
      <c r="L55" s="23"/>
    </row>
    <row r="56" spans="2:12" ht="12.75">
      <c r="B56" s="55" t="s">
        <v>165</v>
      </c>
      <c r="C56" s="41">
        <v>79727</v>
      </c>
      <c r="D56" s="41">
        <v>0</v>
      </c>
      <c r="E56" s="41">
        <v>0</v>
      </c>
      <c r="F56" s="41">
        <v>0</v>
      </c>
      <c r="G56" s="41">
        <v>0</v>
      </c>
      <c r="H56" s="41">
        <f t="shared" si="0"/>
        <v>79727</v>
      </c>
      <c r="I56" s="41">
        <v>79800</v>
      </c>
      <c r="J56" s="60">
        <v>0</v>
      </c>
      <c r="K56" s="55">
        <f t="shared" si="1"/>
        <v>79800</v>
      </c>
      <c r="L56" s="23"/>
    </row>
    <row r="57" spans="2:12" ht="12.75">
      <c r="B57" s="55" t="s">
        <v>561</v>
      </c>
      <c r="C57" s="41">
        <v>79727</v>
      </c>
      <c r="D57" s="41">
        <v>0</v>
      </c>
      <c r="E57" s="41">
        <v>0</v>
      </c>
      <c r="F57" s="41">
        <v>0</v>
      </c>
      <c r="G57" s="41">
        <v>0</v>
      </c>
      <c r="H57" s="41">
        <f t="shared" si="0"/>
        <v>79727</v>
      </c>
      <c r="I57" s="41">
        <v>79800</v>
      </c>
      <c r="J57" s="60">
        <v>0</v>
      </c>
      <c r="K57" s="55">
        <f t="shared" si="1"/>
        <v>79800</v>
      </c>
      <c r="L57" s="23"/>
    </row>
    <row r="58" spans="2:12" ht="12.75">
      <c r="B58" s="55" t="s">
        <v>562</v>
      </c>
      <c r="C58" s="41">
        <v>79727</v>
      </c>
      <c r="D58" s="41">
        <v>0</v>
      </c>
      <c r="E58" s="41">
        <v>0</v>
      </c>
      <c r="F58" s="41">
        <v>0</v>
      </c>
      <c r="G58" s="41">
        <v>0</v>
      </c>
      <c r="H58" s="41">
        <f t="shared" si="0"/>
        <v>79727</v>
      </c>
      <c r="I58" s="41">
        <v>79800</v>
      </c>
      <c r="J58" s="60">
        <v>0</v>
      </c>
      <c r="K58" s="55">
        <f t="shared" si="1"/>
        <v>79800</v>
      </c>
      <c r="L58" s="23"/>
    </row>
    <row r="59" spans="2:12" ht="12.75">
      <c r="B59" s="55" t="s">
        <v>563</v>
      </c>
      <c r="C59" s="41">
        <v>79727</v>
      </c>
      <c r="D59" s="41">
        <v>0</v>
      </c>
      <c r="E59" s="41">
        <v>0</v>
      </c>
      <c r="F59" s="41">
        <v>0</v>
      </c>
      <c r="G59" s="41">
        <v>0</v>
      </c>
      <c r="H59" s="41">
        <f t="shared" si="0"/>
        <v>79727</v>
      </c>
      <c r="I59" s="41">
        <v>79800</v>
      </c>
      <c r="J59" s="60">
        <v>0</v>
      </c>
      <c r="K59" s="55">
        <f t="shared" si="1"/>
        <v>79800</v>
      </c>
      <c r="L59" s="23"/>
    </row>
    <row r="60" spans="2:11" ht="12.75">
      <c r="B60" s="55" t="s">
        <v>565</v>
      </c>
      <c r="C60" s="41">
        <v>86598</v>
      </c>
      <c r="D60" s="41">
        <v>0</v>
      </c>
      <c r="E60" s="41">
        <v>0</v>
      </c>
      <c r="F60" s="41">
        <v>0</v>
      </c>
      <c r="G60" s="41">
        <v>0</v>
      </c>
      <c r="H60" s="41">
        <f t="shared" si="0"/>
        <v>86598</v>
      </c>
      <c r="I60" s="41">
        <v>86600</v>
      </c>
      <c r="J60" s="60">
        <v>0</v>
      </c>
      <c r="K60" s="55">
        <f t="shared" si="1"/>
        <v>86600</v>
      </c>
    </row>
    <row r="61" spans="2:12" ht="12.75">
      <c r="B61" s="55" t="s">
        <v>566</v>
      </c>
      <c r="C61" s="41">
        <v>79727</v>
      </c>
      <c r="D61" s="41">
        <v>0</v>
      </c>
      <c r="E61" s="41">
        <v>0</v>
      </c>
      <c r="F61" s="41">
        <v>0</v>
      </c>
      <c r="G61" s="41">
        <v>0</v>
      </c>
      <c r="H61" s="41">
        <f t="shared" si="0"/>
        <v>79727</v>
      </c>
      <c r="I61" s="41">
        <v>79800</v>
      </c>
      <c r="J61" s="60">
        <v>0</v>
      </c>
      <c r="K61" s="55">
        <f t="shared" si="1"/>
        <v>79800</v>
      </c>
      <c r="L61" s="23"/>
    </row>
    <row r="62" spans="2:12" ht="12.75">
      <c r="B62" s="55" t="s">
        <v>567</v>
      </c>
      <c r="C62" s="41">
        <v>119572</v>
      </c>
      <c r="D62" s="41">
        <v>0</v>
      </c>
      <c r="E62" s="41">
        <v>0</v>
      </c>
      <c r="F62" s="41">
        <v>0</v>
      </c>
      <c r="G62" s="41">
        <v>0</v>
      </c>
      <c r="H62" s="41">
        <f t="shared" si="0"/>
        <v>119572</v>
      </c>
      <c r="I62" s="41">
        <v>119600</v>
      </c>
      <c r="J62" s="60">
        <v>51228</v>
      </c>
      <c r="K62" s="55">
        <f>SUM(I62:J62)</f>
        <v>170828</v>
      </c>
      <c r="L62" s="23"/>
    </row>
    <row r="63" spans="2:12" ht="12.75">
      <c r="B63" s="55" t="s">
        <v>568</v>
      </c>
      <c r="C63" s="41">
        <v>79727</v>
      </c>
      <c r="D63" s="41">
        <v>0</v>
      </c>
      <c r="E63" s="41">
        <v>0</v>
      </c>
      <c r="F63" s="41">
        <v>0</v>
      </c>
      <c r="G63" s="41">
        <v>0</v>
      </c>
      <c r="H63" s="41">
        <f t="shared" si="0"/>
        <v>79727</v>
      </c>
      <c r="I63" s="41">
        <v>79800</v>
      </c>
      <c r="J63" s="60">
        <v>0</v>
      </c>
      <c r="K63" s="55">
        <f t="shared" si="1"/>
        <v>79800</v>
      </c>
      <c r="L63" s="23"/>
    </row>
    <row r="64" spans="2:12" ht="12.75">
      <c r="B64" s="55" t="s">
        <v>569</v>
      </c>
      <c r="C64" s="41">
        <v>119836</v>
      </c>
      <c r="D64" s="41">
        <v>0</v>
      </c>
      <c r="E64" s="41">
        <v>0</v>
      </c>
      <c r="F64" s="41">
        <v>0</v>
      </c>
      <c r="G64" s="41">
        <v>0</v>
      </c>
      <c r="H64" s="41">
        <f t="shared" si="0"/>
        <v>119836</v>
      </c>
      <c r="I64" s="41">
        <v>119900</v>
      </c>
      <c r="J64" s="60">
        <v>51228</v>
      </c>
      <c r="K64" s="55">
        <f t="shared" si="1"/>
        <v>171128</v>
      </c>
      <c r="L64" s="23"/>
    </row>
    <row r="65" spans="2:12" ht="12.75">
      <c r="B65" s="55" t="s">
        <v>570</v>
      </c>
      <c r="C65" s="41">
        <v>79727</v>
      </c>
      <c r="D65" s="41">
        <v>0</v>
      </c>
      <c r="E65" s="41">
        <v>0</v>
      </c>
      <c r="F65" s="41">
        <v>0</v>
      </c>
      <c r="G65" s="41">
        <v>0</v>
      </c>
      <c r="H65" s="41">
        <f t="shared" si="0"/>
        <v>79727</v>
      </c>
      <c r="I65" s="41">
        <v>79800</v>
      </c>
      <c r="J65" s="60">
        <v>0</v>
      </c>
      <c r="K65" s="55">
        <f t="shared" si="1"/>
        <v>79800</v>
      </c>
      <c r="L65" s="23"/>
    </row>
    <row r="66" spans="2:12" ht="12.75">
      <c r="B66" s="55" t="s">
        <v>50</v>
      </c>
      <c r="C66" s="41">
        <v>100063</v>
      </c>
      <c r="D66" s="41">
        <v>0</v>
      </c>
      <c r="E66" s="41">
        <v>0</v>
      </c>
      <c r="F66" s="41">
        <v>0</v>
      </c>
      <c r="G66" s="41">
        <v>0</v>
      </c>
      <c r="H66" s="41">
        <f t="shared" si="0"/>
        <v>100063</v>
      </c>
      <c r="I66" s="41">
        <v>100100</v>
      </c>
      <c r="J66" s="60">
        <v>62611</v>
      </c>
      <c r="K66" s="55">
        <f t="shared" si="1"/>
        <v>162711</v>
      </c>
      <c r="L66" s="23"/>
    </row>
    <row r="67" spans="2:12" ht="12.75">
      <c r="B67" s="55" t="s">
        <v>571</v>
      </c>
      <c r="C67" s="41">
        <v>79727</v>
      </c>
      <c r="D67" s="41">
        <v>0</v>
      </c>
      <c r="E67" s="41">
        <v>0</v>
      </c>
      <c r="F67" s="41">
        <v>0</v>
      </c>
      <c r="G67" s="41">
        <v>0</v>
      </c>
      <c r="H67" s="41">
        <f t="shared" si="0"/>
        <v>79727</v>
      </c>
      <c r="I67" s="41">
        <v>79800</v>
      </c>
      <c r="J67" s="60">
        <v>0</v>
      </c>
      <c r="K67" s="55">
        <f t="shared" si="1"/>
        <v>79800</v>
      </c>
      <c r="L67" s="23"/>
    </row>
    <row r="68" spans="2:12" ht="12.75">
      <c r="B68" s="55" t="s">
        <v>572</v>
      </c>
      <c r="C68" s="41">
        <v>102438</v>
      </c>
      <c r="D68" s="41">
        <v>0</v>
      </c>
      <c r="E68" s="41">
        <v>0</v>
      </c>
      <c r="F68" s="41">
        <v>0</v>
      </c>
      <c r="G68" s="41">
        <v>0</v>
      </c>
      <c r="H68" s="41">
        <f t="shared" si="0"/>
        <v>102438</v>
      </c>
      <c r="I68" s="41">
        <v>102500</v>
      </c>
      <c r="J68" s="60">
        <v>25614</v>
      </c>
      <c r="K68" s="55">
        <f t="shared" si="1"/>
        <v>128114</v>
      </c>
      <c r="L68" s="23"/>
    </row>
    <row r="69" spans="2:12" ht="12.75">
      <c r="B69" s="55" t="s">
        <v>573</v>
      </c>
      <c r="C69" s="41">
        <v>79727</v>
      </c>
      <c r="D69" s="41">
        <v>0</v>
      </c>
      <c r="E69" s="41">
        <v>0</v>
      </c>
      <c r="F69" s="41">
        <v>0</v>
      </c>
      <c r="G69" s="41">
        <v>0</v>
      </c>
      <c r="H69" s="41">
        <f t="shared" si="0"/>
        <v>79727</v>
      </c>
      <c r="I69" s="41">
        <v>79800</v>
      </c>
      <c r="J69" s="60">
        <v>0</v>
      </c>
      <c r="K69" s="55">
        <f t="shared" si="1"/>
        <v>79800</v>
      </c>
      <c r="L69" s="23"/>
    </row>
    <row r="70" spans="2:12" ht="12.75">
      <c r="B70" s="55" t="s">
        <v>574</v>
      </c>
      <c r="C70" s="41">
        <v>230037</v>
      </c>
      <c r="D70" s="41">
        <v>0</v>
      </c>
      <c r="E70" s="41">
        <v>0</v>
      </c>
      <c r="F70" s="41">
        <v>0</v>
      </c>
      <c r="G70" s="41">
        <v>0</v>
      </c>
      <c r="H70" s="41">
        <f t="shared" si="0"/>
        <v>230037</v>
      </c>
      <c r="I70" s="41">
        <v>230100</v>
      </c>
      <c r="J70" s="60">
        <v>105301</v>
      </c>
      <c r="K70" s="55">
        <f t="shared" si="1"/>
        <v>335401</v>
      </c>
      <c r="L70" s="23"/>
    </row>
    <row r="71" spans="2:12" ht="12.75">
      <c r="B71" s="55" t="s">
        <v>575</v>
      </c>
      <c r="C71" s="41">
        <v>79727</v>
      </c>
      <c r="D71" s="41">
        <v>0</v>
      </c>
      <c r="E71" s="41">
        <v>0</v>
      </c>
      <c r="F71" s="41">
        <v>0</v>
      </c>
      <c r="G71" s="41">
        <v>0</v>
      </c>
      <c r="H71" s="41">
        <f t="shared" si="0"/>
        <v>79727</v>
      </c>
      <c r="I71" s="41">
        <v>79800</v>
      </c>
      <c r="J71" s="60">
        <v>0</v>
      </c>
      <c r="K71" s="55">
        <f t="shared" si="1"/>
        <v>79800</v>
      </c>
      <c r="L71" s="23"/>
    </row>
    <row r="72" spans="2:12" ht="12.75">
      <c r="B72" s="55" t="s">
        <v>576</v>
      </c>
      <c r="C72" s="41">
        <v>79727</v>
      </c>
      <c r="D72" s="41">
        <v>0</v>
      </c>
      <c r="E72" s="41">
        <v>0</v>
      </c>
      <c r="F72" s="41">
        <v>0</v>
      </c>
      <c r="G72" s="41">
        <v>0</v>
      </c>
      <c r="H72" s="41">
        <f aca="true" t="shared" si="2" ref="H72:H135">SUM(C72:G72)</f>
        <v>79727</v>
      </c>
      <c r="I72" s="41">
        <v>79800</v>
      </c>
      <c r="J72" s="60">
        <v>0</v>
      </c>
      <c r="K72" s="55">
        <f aca="true" t="shared" si="3" ref="K72:K135">SUM(I72:J72)</f>
        <v>79800</v>
      </c>
      <c r="L72" s="23"/>
    </row>
    <row r="73" spans="2:12" ht="12.75">
      <c r="B73" s="55" t="s">
        <v>577</v>
      </c>
      <c r="C73" s="41">
        <v>79727</v>
      </c>
      <c r="D73" s="41">
        <v>0</v>
      </c>
      <c r="E73" s="41">
        <v>0</v>
      </c>
      <c r="F73" s="41">
        <v>0</v>
      </c>
      <c r="G73" s="41">
        <v>0</v>
      </c>
      <c r="H73" s="41">
        <f t="shared" si="2"/>
        <v>79727</v>
      </c>
      <c r="I73" s="41">
        <v>79800</v>
      </c>
      <c r="J73" s="60">
        <v>0</v>
      </c>
      <c r="K73" s="55">
        <f t="shared" si="3"/>
        <v>79800</v>
      </c>
      <c r="L73" s="23"/>
    </row>
    <row r="74" spans="2:12" ht="12.75">
      <c r="B74" s="55" t="s">
        <v>578</v>
      </c>
      <c r="C74" s="41">
        <v>79727</v>
      </c>
      <c r="D74" s="41">
        <v>0</v>
      </c>
      <c r="E74" s="41">
        <v>0</v>
      </c>
      <c r="F74" s="41">
        <v>0</v>
      </c>
      <c r="G74" s="41">
        <v>0</v>
      </c>
      <c r="H74" s="41">
        <f t="shared" si="2"/>
        <v>79727</v>
      </c>
      <c r="I74" s="41">
        <v>79800</v>
      </c>
      <c r="J74" s="60">
        <v>0</v>
      </c>
      <c r="K74" s="55">
        <f t="shared" si="3"/>
        <v>79800</v>
      </c>
      <c r="L74" s="23"/>
    </row>
    <row r="75" spans="2:12" ht="12.75">
      <c r="B75" s="55" t="s">
        <v>579</v>
      </c>
      <c r="C75" s="41">
        <v>79727</v>
      </c>
      <c r="D75" s="41">
        <v>0</v>
      </c>
      <c r="E75" s="41">
        <v>0</v>
      </c>
      <c r="F75" s="41">
        <v>0</v>
      </c>
      <c r="G75" s="41">
        <v>0</v>
      </c>
      <c r="H75" s="41">
        <f t="shared" si="2"/>
        <v>79727</v>
      </c>
      <c r="I75" s="41">
        <v>79800</v>
      </c>
      <c r="J75" s="60">
        <v>0</v>
      </c>
      <c r="K75" s="55">
        <f t="shared" si="3"/>
        <v>79800</v>
      </c>
      <c r="L75" s="23"/>
    </row>
    <row r="76" spans="2:12" ht="12.75">
      <c r="B76" s="55" t="s">
        <v>449</v>
      </c>
      <c r="C76" s="41">
        <v>79727</v>
      </c>
      <c r="D76" s="41">
        <v>0</v>
      </c>
      <c r="E76" s="41">
        <v>0</v>
      </c>
      <c r="F76" s="41">
        <v>0</v>
      </c>
      <c r="G76" s="41">
        <v>0</v>
      </c>
      <c r="H76" s="41">
        <f t="shared" si="2"/>
        <v>79727</v>
      </c>
      <c r="I76" s="41">
        <v>79800</v>
      </c>
      <c r="J76" s="60">
        <v>0</v>
      </c>
      <c r="K76" s="55">
        <f t="shared" si="3"/>
        <v>79800</v>
      </c>
      <c r="L76" s="23"/>
    </row>
    <row r="77" spans="2:12" ht="12.75">
      <c r="B77" s="55" t="s">
        <v>580</v>
      </c>
      <c r="C77" s="41">
        <v>79727</v>
      </c>
      <c r="D77" s="41">
        <v>0</v>
      </c>
      <c r="E77" s="41">
        <v>0</v>
      </c>
      <c r="F77" s="41">
        <v>0</v>
      </c>
      <c r="G77" s="41">
        <v>0</v>
      </c>
      <c r="H77" s="41">
        <f t="shared" si="2"/>
        <v>79727</v>
      </c>
      <c r="I77" s="41">
        <v>79800</v>
      </c>
      <c r="J77" s="60">
        <v>0</v>
      </c>
      <c r="K77" s="55">
        <f t="shared" si="3"/>
        <v>79800</v>
      </c>
      <c r="L77" s="23"/>
    </row>
    <row r="78" spans="2:12" ht="12.75">
      <c r="B78" s="55" t="s">
        <v>581</v>
      </c>
      <c r="C78" s="41">
        <v>124576</v>
      </c>
      <c r="D78" s="41">
        <v>0</v>
      </c>
      <c r="E78" s="41">
        <v>0</v>
      </c>
      <c r="F78" s="41">
        <v>0</v>
      </c>
      <c r="G78" s="41">
        <v>0</v>
      </c>
      <c r="H78" s="41">
        <f t="shared" si="2"/>
        <v>124576</v>
      </c>
      <c r="I78" s="41">
        <v>124600</v>
      </c>
      <c r="J78" s="60">
        <v>66880</v>
      </c>
      <c r="K78" s="55">
        <f t="shared" si="3"/>
        <v>191480</v>
      </c>
      <c r="L78" s="23"/>
    </row>
    <row r="79" spans="2:12" ht="12.75">
      <c r="B79" s="55" t="s">
        <v>582</v>
      </c>
      <c r="C79" s="41">
        <v>79727</v>
      </c>
      <c r="D79" s="41">
        <v>0</v>
      </c>
      <c r="E79" s="41">
        <v>0</v>
      </c>
      <c r="F79" s="41">
        <v>0</v>
      </c>
      <c r="G79" s="41">
        <v>0</v>
      </c>
      <c r="H79" s="41">
        <f t="shared" si="2"/>
        <v>79727</v>
      </c>
      <c r="I79" s="41">
        <v>79800</v>
      </c>
      <c r="J79" s="60">
        <v>0</v>
      </c>
      <c r="K79" s="55">
        <f t="shared" si="3"/>
        <v>79800</v>
      </c>
      <c r="L79" s="23"/>
    </row>
    <row r="80" spans="2:12" ht="12.75">
      <c r="B80" s="55" t="s">
        <v>583</v>
      </c>
      <c r="C80" s="41">
        <v>79727</v>
      </c>
      <c r="D80" s="41">
        <v>0</v>
      </c>
      <c r="E80" s="41">
        <v>0</v>
      </c>
      <c r="F80" s="41">
        <v>0</v>
      </c>
      <c r="G80" s="41">
        <v>0</v>
      </c>
      <c r="H80" s="41">
        <f t="shared" si="2"/>
        <v>79727</v>
      </c>
      <c r="I80" s="41">
        <v>79800</v>
      </c>
      <c r="J80" s="60">
        <v>0</v>
      </c>
      <c r="K80" s="55">
        <f t="shared" si="3"/>
        <v>79800</v>
      </c>
      <c r="L80" s="23"/>
    </row>
    <row r="81" spans="2:12" ht="12.75">
      <c r="B81" s="55" t="s">
        <v>584</v>
      </c>
      <c r="C81" s="41">
        <v>79727</v>
      </c>
      <c r="D81" s="41">
        <v>0</v>
      </c>
      <c r="E81" s="41">
        <v>0</v>
      </c>
      <c r="F81" s="41">
        <v>0</v>
      </c>
      <c r="G81" s="41">
        <v>0</v>
      </c>
      <c r="H81" s="41">
        <f t="shared" si="2"/>
        <v>79727</v>
      </c>
      <c r="I81" s="41">
        <v>79800</v>
      </c>
      <c r="J81" s="60">
        <v>0</v>
      </c>
      <c r="K81" s="55">
        <f t="shared" si="3"/>
        <v>79800</v>
      </c>
      <c r="L81" s="23"/>
    </row>
    <row r="82" spans="2:12" ht="12.75">
      <c r="B82" s="55" t="s">
        <v>585</v>
      </c>
      <c r="C82" s="41">
        <v>93465</v>
      </c>
      <c r="D82" s="41">
        <v>0</v>
      </c>
      <c r="E82" s="41">
        <v>0</v>
      </c>
      <c r="F82" s="41">
        <v>0</v>
      </c>
      <c r="G82" s="41">
        <v>0</v>
      </c>
      <c r="H82" s="41">
        <f t="shared" si="2"/>
        <v>93465</v>
      </c>
      <c r="I82" s="41">
        <v>93500</v>
      </c>
      <c r="J82" s="60">
        <v>41267</v>
      </c>
      <c r="K82" s="55">
        <f t="shared" si="3"/>
        <v>134767</v>
      </c>
      <c r="L82" s="23"/>
    </row>
    <row r="83" spans="2:12" ht="12.75">
      <c r="B83" s="55" t="s">
        <v>586</v>
      </c>
      <c r="C83" s="41">
        <v>152196</v>
      </c>
      <c r="D83" s="41">
        <v>0</v>
      </c>
      <c r="E83" s="41">
        <v>0</v>
      </c>
      <c r="F83" s="41">
        <v>0</v>
      </c>
      <c r="G83" s="41">
        <v>0</v>
      </c>
      <c r="H83" s="41">
        <f t="shared" si="2"/>
        <v>152196</v>
      </c>
      <c r="I83" s="41">
        <v>152200</v>
      </c>
      <c r="J83" s="60">
        <v>68303</v>
      </c>
      <c r="K83" s="55">
        <f t="shared" si="3"/>
        <v>220503</v>
      </c>
      <c r="L83" s="23"/>
    </row>
    <row r="84" spans="2:12" ht="12.75">
      <c r="B84" s="55" t="s">
        <v>587</v>
      </c>
      <c r="C84" s="41">
        <v>79727</v>
      </c>
      <c r="D84" s="41">
        <v>0</v>
      </c>
      <c r="E84" s="41">
        <v>0</v>
      </c>
      <c r="F84" s="41">
        <v>0</v>
      </c>
      <c r="G84" s="41">
        <v>0</v>
      </c>
      <c r="H84" s="41">
        <f t="shared" si="2"/>
        <v>79727</v>
      </c>
      <c r="I84" s="41">
        <v>79800</v>
      </c>
      <c r="J84" s="60">
        <v>0</v>
      </c>
      <c r="K84" s="55">
        <f t="shared" si="3"/>
        <v>79800</v>
      </c>
      <c r="L84" s="23"/>
    </row>
    <row r="85" spans="2:12" ht="12.75">
      <c r="B85" s="55" t="s">
        <v>588</v>
      </c>
      <c r="C85" s="41">
        <v>79727</v>
      </c>
      <c r="D85" s="41">
        <v>0</v>
      </c>
      <c r="E85" s="41">
        <v>0</v>
      </c>
      <c r="F85" s="41">
        <v>0</v>
      </c>
      <c r="G85" s="41">
        <v>0</v>
      </c>
      <c r="H85" s="41">
        <f t="shared" si="2"/>
        <v>79727</v>
      </c>
      <c r="I85" s="41">
        <v>79800</v>
      </c>
      <c r="J85" s="60">
        <v>0</v>
      </c>
      <c r="K85" s="55">
        <f t="shared" si="3"/>
        <v>79800</v>
      </c>
      <c r="L85" s="23"/>
    </row>
    <row r="86" spans="2:12" ht="12.75">
      <c r="B86" s="55" t="s">
        <v>589</v>
      </c>
      <c r="C86" s="41">
        <v>79727</v>
      </c>
      <c r="D86" s="41">
        <v>0</v>
      </c>
      <c r="E86" s="41">
        <v>0</v>
      </c>
      <c r="F86" s="41">
        <v>0</v>
      </c>
      <c r="G86" s="41">
        <v>0</v>
      </c>
      <c r="H86" s="41">
        <f t="shared" si="2"/>
        <v>79727</v>
      </c>
      <c r="I86" s="41">
        <v>79800</v>
      </c>
      <c r="J86" s="60">
        <v>0</v>
      </c>
      <c r="K86" s="55">
        <f t="shared" si="3"/>
        <v>79800</v>
      </c>
      <c r="L86" s="23"/>
    </row>
    <row r="87" spans="2:12" ht="12.75">
      <c r="B87" s="55" t="s">
        <v>590</v>
      </c>
      <c r="C87" s="41">
        <v>79727</v>
      </c>
      <c r="D87" s="41">
        <v>0</v>
      </c>
      <c r="E87" s="41">
        <v>0</v>
      </c>
      <c r="F87" s="41">
        <v>0</v>
      </c>
      <c r="G87" s="41">
        <v>0</v>
      </c>
      <c r="H87" s="41">
        <f t="shared" si="2"/>
        <v>79727</v>
      </c>
      <c r="I87" s="41">
        <v>79800</v>
      </c>
      <c r="J87" s="60">
        <v>0</v>
      </c>
      <c r="K87" s="55">
        <f t="shared" si="3"/>
        <v>79800</v>
      </c>
      <c r="L87" s="23"/>
    </row>
    <row r="88" spans="2:12" ht="12.75">
      <c r="B88" s="55" t="s">
        <v>591</v>
      </c>
      <c r="C88" s="41">
        <v>98216</v>
      </c>
      <c r="D88" s="41">
        <v>0</v>
      </c>
      <c r="E88" s="41">
        <v>0</v>
      </c>
      <c r="F88" s="41">
        <v>0</v>
      </c>
      <c r="G88" s="41">
        <v>0</v>
      </c>
      <c r="H88" s="41">
        <f t="shared" si="2"/>
        <v>98216</v>
      </c>
      <c r="I88" s="41">
        <v>98300</v>
      </c>
      <c r="J88" s="60">
        <v>86802</v>
      </c>
      <c r="K88" s="55">
        <f t="shared" si="3"/>
        <v>185102</v>
      </c>
      <c r="L88" s="23"/>
    </row>
    <row r="89" spans="2:12" ht="12.75">
      <c r="B89" s="55" t="s">
        <v>175</v>
      </c>
      <c r="C89" s="41">
        <v>79727</v>
      </c>
      <c r="D89" s="41">
        <v>0</v>
      </c>
      <c r="E89" s="41">
        <v>0</v>
      </c>
      <c r="F89" s="41">
        <v>0</v>
      </c>
      <c r="G89" s="41">
        <v>0</v>
      </c>
      <c r="H89" s="41">
        <f t="shared" si="2"/>
        <v>79727</v>
      </c>
      <c r="I89" s="41">
        <v>79800</v>
      </c>
      <c r="J89" s="60">
        <v>35575</v>
      </c>
      <c r="K89" s="55">
        <f t="shared" si="3"/>
        <v>115375</v>
      </c>
      <c r="L89" s="23"/>
    </row>
    <row r="90" spans="2:12" ht="12.75">
      <c r="B90" s="55" t="s">
        <v>592</v>
      </c>
      <c r="C90" s="41">
        <v>79727</v>
      </c>
      <c r="D90" s="41">
        <v>0</v>
      </c>
      <c r="E90" s="41">
        <v>0</v>
      </c>
      <c r="F90" s="41">
        <v>0</v>
      </c>
      <c r="G90" s="41">
        <v>0</v>
      </c>
      <c r="H90" s="41">
        <f t="shared" si="2"/>
        <v>79727</v>
      </c>
      <c r="I90" s="41">
        <v>79800</v>
      </c>
      <c r="J90" s="60">
        <v>0</v>
      </c>
      <c r="K90" s="55">
        <f t="shared" si="3"/>
        <v>79800</v>
      </c>
      <c r="L90" s="23"/>
    </row>
    <row r="91" spans="2:12" ht="12.75">
      <c r="B91" s="55" t="s">
        <v>593</v>
      </c>
      <c r="C91" s="41">
        <v>79727</v>
      </c>
      <c r="D91" s="41">
        <v>0</v>
      </c>
      <c r="E91" s="41">
        <v>0</v>
      </c>
      <c r="F91" s="41">
        <v>0</v>
      </c>
      <c r="G91" s="41">
        <v>0</v>
      </c>
      <c r="H91" s="41">
        <f t="shared" si="2"/>
        <v>79727</v>
      </c>
      <c r="I91" s="41">
        <v>79800</v>
      </c>
      <c r="J91" s="60">
        <v>0</v>
      </c>
      <c r="K91" s="55">
        <f t="shared" si="3"/>
        <v>79800</v>
      </c>
      <c r="L91" s="23"/>
    </row>
    <row r="92" spans="2:12" ht="12.75">
      <c r="B92" s="55" t="s">
        <v>594</v>
      </c>
      <c r="C92" s="41">
        <v>79727</v>
      </c>
      <c r="D92" s="41">
        <v>0</v>
      </c>
      <c r="E92" s="41">
        <v>0</v>
      </c>
      <c r="F92" s="41">
        <v>0</v>
      </c>
      <c r="G92" s="41">
        <v>0</v>
      </c>
      <c r="H92" s="41">
        <f t="shared" si="2"/>
        <v>79727</v>
      </c>
      <c r="I92" s="41">
        <v>79800</v>
      </c>
      <c r="J92" s="60">
        <v>0</v>
      </c>
      <c r="K92" s="55">
        <f t="shared" si="3"/>
        <v>79800</v>
      </c>
      <c r="L92" s="23"/>
    </row>
    <row r="93" spans="2:12" ht="12.75">
      <c r="B93" s="55" t="s">
        <v>176</v>
      </c>
      <c r="C93" s="41">
        <v>79727</v>
      </c>
      <c r="D93" s="41">
        <v>0</v>
      </c>
      <c r="E93" s="41">
        <v>0</v>
      </c>
      <c r="F93" s="41">
        <v>0</v>
      </c>
      <c r="G93" s="41">
        <v>0</v>
      </c>
      <c r="H93" s="41">
        <f t="shared" si="2"/>
        <v>79727</v>
      </c>
      <c r="I93" s="41">
        <v>79800</v>
      </c>
      <c r="J93" s="60">
        <v>0</v>
      </c>
      <c r="K93" s="55">
        <f t="shared" si="3"/>
        <v>79800</v>
      </c>
      <c r="L93" s="23"/>
    </row>
    <row r="94" spans="2:12" ht="12.75">
      <c r="B94" s="55" t="s">
        <v>595</v>
      </c>
      <c r="C94" s="41">
        <v>79727</v>
      </c>
      <c r="D94" s="41">
        <v>0</v>
      </c>
      <c r="E94" s="41">
        <v>0</v>
      </c>
      <c r="F94" s="41">
        <v>0</v>
      </c>
      <c r="G94" s="41">
        <v>0</v>
      </c>
      <c r="H94" s="41">
        <f t="shared" si="2"/>
        <v>79727</v>
      </c>
      <c r="I94" s="41">
        <v>79800</v>
      </c>
      <c r="J94" s="60">
        <v>0</v>
      </c>
      <c r="K94" s="55">
        <f t="shared" si="3"/>
        <v>79800</v>
      </c>
      <c r="L94" s="23"/>
    </row>
    <row r="95" spans="2:12" ht="12.75">
      <c r="B95" s="55" t="s">
        <v>596</v>
      </c>
      <c r="C95" s="41">
        <v>103493</v>
      </c>
      <c r="D95" s="41">
        <v>0</v>
      </c>
      <c r="E95" s="41">
        <v>0</v>
      </c>
      <c r="F95" s="41">
        <v>0</v>
      </c>
      <c r="G95" s="41">
        <v>0</v>
      </c>
      <c r="H95" s="41">
        <f t="shared" si="2"/>
        <v>103493</v>
      </c>
      <c r="I95" s="41">
        <v>103500</v>
      </c>
      <c r="J95" s="60">
        <v>64034</v>
      </c>
      <c r="K95" s="55">
        <f t="shared" si="3"/>
        <v>167534</v>
      </c>
      <c r="L95" s="23"/>
    </row>
    <row r="96" spans="2:12" ht="12.75">
      <c r="B96" s="55" t="s">
        <v>597</v>
      </c>
      <c r="C96" s="41">
        <v>0</v>
      </c>
      <c r="D96" s="41">
        <v>409695</v>
      </c>
      <c r="E96" s="41">
        <v>0</v>
      </c>
      <c r="F96" s="41">
        <v>0</v>
      </c>
      <c r="G96" s="41">
        <v>0</v>
      </c>
      <c r="H96" s="41">
        <f t="shared" si="2"/>
        <v>409695</v>
      </c>
      <c r="I96" s="41">
        <v>409700</v>
      </c>
      <c r="J96" s="60">
        <v>328710</v>
      </c>
      <c r="K96" s="55">
        <f t="shared" si="3"/>
        <v>738410</v>
      </c>
      <c r="L96" s="23"/>
    </row>
    <row r="97" spans="2:12" ht="12.75">
      <c r="B97" s="55" t="s">
        <v>598</v>
      </c>
      <c r="C97" s="41">
        <v>183753</v>
      </c>
      <c r="D97" s="41">
        <v>594201</v>
      </c>
      <c r="E97" s="41">
        <v>1780879</v>
      </c>
      <c r="F97" s="41">
        <v>2723766</v>
      </c>
      <c r="G97" s="41">
        <v>14968735</v>
      </c>
      <c r="H97" s="41">
        <f t="shared" si="2"/>
        <v>20251334</v>
      </c>
      <c r="I97" s="41">
        <v>20251400</v>
      </c>
      <c r="J97" s="60">
        <v>1522596</v>
      </c>
      <c r="K97" s="55">
        <f t="shared" si="3"/>
        <v>21773996</v>
      </c>
      <c r="L97" s="23"/>
    </row>
    <row r="98" spans="2:12" ht="12.75">
      <c r="B98" s="55" t="s">
        <v>599</v>
      </c>
      <c r="C98" s="41">
        <v>189199</v>
      </c>
      <c r="D98" s="41">
        <v>0</v>
      </c>
      <c r="E98" s="41">
        <v>0</v>
      </c>
      <c r="F98" s="41">
        <v>0</v>
      </c>
      <c r="G98" s="41">
        <v>0</v>
      </c>
      <c r="H98" s="41">
        <f t="shared" si="2"/>
        <v>189199</v>
      </c>
      <c r="I98" s="41">
        <v>189200</v>
      </c>
      <c r="J98" s="60">
        <v>288866</v>
      </c>
      <c r="K98" s="55">
        <f t="shared" si="3"/>
        <v>478066</v>
      </c>
      <c r="L98" s="23"/>
    </row>
    <row r="99" spans="2:12" ht="12.75">
      <c r="B99" s="55" t="s">
        <v>600</v>
      </c>
      <c r="C99" s="41">
        <v>79727</v>
      </c>
      <c r="D99" s="41">
        <v>0</v>
      </c>
      <c r="E99" s="41">
        <v>0</v>
      </c>
      <c r="F99" s="41">
        <v>0</v>
      </c>
      <c r="G99" s="41">
        <v>0</v>
      </c>
      <c r="H99" s="41">
        <f t="shared" si="2"/>
        <v>79727</v>
      </c>
      <c r="I99" s="41">
        <v>79800</v>
      </c>
      <c r="J99" s="60">
        <v>0</v>
      </c>
      <c r="K99" s="55">
        <f t="shared" si="3"/>
        <v>79800</v>
      </c>
      <c r="L99" s="23"/>
    </row>
    <row r="100" spans="1:12" s="6" customFormat="1" ht="12.75">
      <c r="A100"/>
      <c r="B100" s="55" t="s">
        <v>601</v>
      </c>
      <c r="C100" s="41">
        <v>120517</v>
      </c>
      <c r="D100" s="41">
        <v>484318</v>
      </c>
      <c r="E100" s="41">
        <v>1476027</v>
      </c>
      <c r="F100" s="41">
        <v>2252103</v>
      </c>
      <c r="G100" s="41">
        <v>10486627</v>
      </c>
      <c r="H100" s="41">
        <f t="shared" si="2"/>
        <v>14819592</v>
      </c>
      <c r="I100" s="41">
        <v>14819600</v>
      </c>
      <c r="J100" s="60">
        <v>973323</v>
      </c>
      <c r="K100" s="55">
        <f t="shared" si="3"/>
        <v>15792923</v>
      </c>
      <c r="L100" s="30"/>
    </row>
    <row r="101" spans="2:12" ht="12.75">
      <c r="B101" s="55" t="s">
        <v>602</v>
      </c>
      <c r="C101" s="41">
        <v>93201</v>
      </c>
      <c r="D101" s="41">
        <v>0</v>
      </c>
      <c r="E101" s="41">
        <v>0</v>
      </c>
      <c r="F101" s="41">
        <v>0</v>
      </c>
      <c r="G101" s="41">
        <v>0</v>
      </c>
      <c r="H101" s="41">
        <f t="shared" si="2"/>
        <v>93201</v>
      </c>
      <c r="I101" s="41">
        <v>93300</v>
      </c>
      <c r="J101" s="60">
        <v>17076</v>
      </c>
      <c r="K101" s="55">
        <f t="shared" si="3"/>
        <v>110376</v>
      </c>
      <c r="L101" s="23"/>
    </row>
    <row r="102" spans="2:12" ht="12.75">
      <c r="B102" s="55" t="s">
        <v>603</v>
      </c>
      <c r="C102" s="41">
        <v>79727</v>
      </c>
      <c r="D102" s="41">
        <v>0</v>
      </c>
      <c r="E102" s="41">
        <v>0</v>
      </c>
      <c r="F102" s="41">
        <v>0</v>
      </c>
      <c r="G102" s="41">
        <v>0</v>
      </c>
      <c r="H102" s="41">
        <f t="shared" si="2"/>
        <v>79727</v>
      </c>
      <c r="I102" s="41">
        <v>79800</v>
      </c>
      <c r="J102" s="60">
        <v>0</v>
      </c>
      <c r="K102" s="55">
        <f t="shared" si="3"/>
        <v>79800</v>
      </c>
      <c r="L102" s="23"/>
    </row>
    <row r="103" spans="2:12" ht="12.75">
      <c r="B103" s="55" t="s">
        <v>240</v>
      </c>
      <c r="C103" s="41">
        <v>79727</v>
      </c>
      <c r="D103" s="41">
        <v>0</v>
      </c>
      <c r="E103" s="41">
        <v>0</v>
      </c>
      <c r="F103" s="41">
        <v>0</v>
      </c>
      <c r="G103" s="41">
        <v>0</v>
      </c>
      <c r="H103" s="41">
        <f t="shared" si="2"/>
        <v>79727</v>
      </c>
      <c r="I103" s="41">
        <v>79800</v>
      </c>
      <c r="J103" s="60">
        <v>0</v>
      </c>
      <c r="K103" s="55">
        <f t="shared" si="3"/>
        <v>79800</v>
      </c>
      <c r="L103" s="23"/>
    </row>
    <row r="104" spans="2:12" ht="12.75">
      <c r="B104" s="55" t="s">
        <v>604</v>
      </c>
      <c r="C104" s="41">
        <v>259035</v>
      </c>
      <c r="D104" s="41">
        <v>0</v>
      </c>
      <c r="E104" s="41">
        <v>0</v>
      </c>
      <c r="F104" s="41">
        <v>0</v>
      </c>
      <c r="G104" s="41">
        <v>0</v>
      </c>
      <c r="H104" s="41">
        <f t="shared" si="2"/>
        <v>259035</v>
      </c>
      <c r="I104" s="41">
        <v>259100</v>
      </c>
      <c r="J104" s="60">
        <v>147991</v>
      </c>
      <c r="K104" s="55">
        <f t="shared" si="3"/>
        <v>407091</v>
      </c>
      <c r="L104" s="23"/>
    </row>
    <row r="105" spans="2:12" ht="12.75">
      <c r="B105" s="55" t="s">
        <v>605</v>
      </c>
      <c r="C105" s="41">
        <v>79727</v>
      </c>
      <c r="D105" s="41">
        <v>0</v>
      </c>
      <c r="E105" s="41">
        <v>0</v>
      </c>
      <c r="F105" s="41">
        <v>0</v>
      </c>
      <c r="G105" s="41">
        <v>0</v>
      </c>
      <c r="H105" s="41">
        <f t="shared" si="2"/>
        <v>79727</v>
      </c>
      <c r="I105" s="41">
        <v>79800</v>
      </c>
      <c r="J105" s="60">
        <v>0</v>
      </c>
      <c r="K105" s="55">
        <f t="shared" si="3"/>
        <v>79800</v>
      </c>
      <c r="L105" s="23"/>
    </row>
    <row r="106" spans="2:12" ht="12.75">
      <c r="B106" s="55" t="s">
        <v>606</v>
      </c>
      <c r="C106" s="41">
        <v>86598</v>
      </c>
      <c r="D106" s="41">
        <v>0</v>
      </c>
      <c r="E106" s="41">
        <v>0</v>
      </c>
      <c r="F106" s="41">
        <v>0</v>
      </c>
      <c r="G106" s="41">
        <v>0</v>
      </c>
      <c r="H106" s="41">
        <f t="shared" si="2"/>
        <v>86598</v>
      </c>
      <c r="I106" s="41">
        <v>86600</v>
      </c>
      <c r="J106" s="60">
        <v>0</v>
      </c>
      <c r="K106" s="55">
        <f t="shared" si="3"/>
        <v>86600</v>
      </c>
      <c r="L106" s="23"/>
    </row>
    <row r="107" spans="2:12" ht="12.75">
      <c r="B107" s="55" t="s">
        <v>607</v>
      </c>
      <c r="C107" s="41">
        <v>79727</v>
      </c>
      <c r="D107" s="41">
        <v>0</v>
      </c>
      <c r="E107" s="41">
        <v>0</v>
      </c>
      <c r="F107" s="41">
        <v>0</v>
      </c>
      <c r="G107" s="41">
        <v>0</v>
      </c>
      <c r="H107" s="41">
        <f t="shared" si="2"/>
        <v>79727</v>
      </c>
      <c r="I107" s="41">
        <v>79800</v>
      </c>
      <c r="J107" s="60">
        <v>0</v>
      </c>
      <c r="K107" s="55">
        <f t="shared" si="3"/>
        <v>79800</v>
      </c>
      <c r="L107" s="23"/>
    </row>
    <row r="108" spans="2:12" ht="12.75">
      <c r="B108" s="55" t="s">
        <v>608</v>
      </c>
      <c r="C108" s="41">
        <v>79727</v>
      </c>
      <c r="D108" s="41">
        <v>0</v>
      </c>
      <c r="E108" s="41">
        <v>0</v>
      </c>
      <c r="F108" s="41">
        <v>0</v>
      </c>
      <c r="G108" s="41">
        <v>0</v>
      </c>
      <c r="H108" s="41">
        <f t="shared" si="2"/>
        <v>79727</v>
      </c>
      <c r="I108" s="41">
        <v>79800</v>
      </c>
      <c r="J108" s="60">
        <v>0</v>
      </c>
      <c r="K108" s="55">
        <f t="shared" si="3"/>
        <v>79800</v>
      </c>
      <c r="L108" s="23"/>
    </row>
    <row r="109" spans="2:12" ht="12.75">
      <c r="B109" s="55" t="s">
        <v>609</v>
      </c>
      <c r="C109" s="41">
        <v>79727</v>
      </c>
      <c r="D109" s="41">
        <v>0</v>
      </c>
      <c r="E109" s="41">
        <v>0</v>
      </c>
      <c r="F109" s="41">
        <v>0</v>
      </c>
      <c r="G109" s="41">
        <v>0</v>
      </c>
      <c r="H109" s="41">
        <f t="shared" si="2"/>
        <v>79727</v>
      </c>
      <c r="I109" s="41">
        <v>79800</v>
      </c>
      <c r="J109" s="60">
        <v>0</v>
      </c>
      <c r="K109" s="55">
        <f t="shared" si="3"/>
        <v>79800</v>
      </c>
      <c r="L109" s="23"/>
    </row>
    <row r="110" spans="2:12" ht="12.75">
      <c r="B110" s="55" t="s">
        <v>610</v>
      </c>
      <c r="C110" s="41">
        <v>0</v>
      </c>
      <c r="D110" s="41">
        <v>0</v>
      </c>
      <c r="E110" s="41">
        <v>2926195</v>
      </c>
      <c r="F110" s="41">
        <v>0</v>
      </c>
      <c r="G110" s="41">
        <v>0</v>
      </c>
      <c r="H110" s="41">
        <f t="shared" si="2"/>
        <v>2926195</v>
      </c>
      <c r="I110" s="41">
        <v>2926200</v>
      </c>
      <c r="J110" s="60">
        <v>489507</v>
      </c>
      <c r="K110" s="55">
        <f t="shared" si="3"/>
        <v>3415707</v>
      </c>
      <c r="L110" s="23"/>
    </row>
    <row r="111" spans="2:12" ht="12.75">
      <c r="B111" s="55" t="s">
        <v>188</v>
      </c>
      <c r="C111" s="41">
        <v>0</v>
      </c>
      <c r="D111" s="41">
        <v>167815</v>
      </c>
      <c r="E111" s="41">
        <v>0</v>
      </c>
      <c r="F111" s="41">
        <v>0</v>
      </c>
      <c r="G111" s="41">
        <v>0</v>
      </c>
      <c r="H111" s="41">
        <f t="shared" si="2"/>
        <v>167815</v>
      </c>
      <c r="I111" s="41">
        <v>167900</v>
      </c>
      <c r="J111" s="60">
        <v>81110</v>
      </c>
      <c r="K111" s="55">
        <f t="shared" si="3"/>
        <v>249010</v>
      </c>
      <c r="L111" s="23"/>
    </row>
    <row r="112" spans="2:12" ht="12.75">
      <c r="B112" s="55" t="s">
        <v>611</v>
      </c>
      <c r="C112" s="41">
        <v>79727</v>
      </c>
      <c r="D112" s="41">
        <v>0</v>
      </c>
      <c r="E112" s="41">
        <v>0</v>
      </c>
      <c r="F112" s="41">
        <v>0</v>
      </c>
      <c r="G112" s="41">
        <v>0</v>
      </c>
      <c r="H112" s="41">
        <f t="shared" si="2"/>
        <v>79727</v>
      </c>
      <c r="I112" s="41">
        <v>79800</v>
      </c>
      <c r="J112" s="60">
        <v>0</v>
      </c>
      <c r="K112" s="55">
        <f t="shared" si="3"/>
        <v>79800</v>
      </c>
      <c r="L112" s="23"/>
    </row>
    <row r="113" spans="2:12" ht="12.75">
      <c r="B113" s="55" t="s">
        <v>613</v>
      </c>
      <c r="C113" s="41">
        <v>79727</v>
      </c>
      <c r="D113" s="41">
        <v>0</v>
      </c>
      <c r="E113" s="41">
        <v>0</v>
      </c>
      <c r="F113" s="41">
        <v>0</v>
      </c>
      <c r="G113" s="41">
        <v>0</v>
      </c>
      <c r="H113" s="41">
        <f t="shared" si="2"/>
        <v>79727</v>
      </c>
      <c r="I113" s="41">
        <v>79800</v>
      </c>
      <c r="J113" s="60">
        <v>0</v>
      </c>
      <c r="K113" s="55">
        <f t="shared" si="3"/>
        <v>79800</v>
      </c>
      <c r="L113" s="23"/>
    </row>
    <row r="114" spans="2:12" ht="12.75">
      <c r="B114" s="55" t="s">
        <v>614</v>
      </c>
      <c r="C114" s="41">
        <v>79727</v>
      </c>
      <c r="D114" s="41">
        <v>0</v>
      </c>
      <c r="E114" s="41">
        <v>0</v>
      </c>
      <c r="F114" s="41">
        <v>0</v>
      </c>
      <c r="G114" s="41">
        <v>0</v>
      </c>
      <c r="H114" s="41">
        <f t="shared" si="2"/>
        <v>79727</v>
      </c>
      <c r="I114" s="41">
        <v>79800</v>
      </c>
      <c r="J114" s="60">
        <v>0</v>
      </c>
      <c r="K114" s="55">
        <f t="shared" si="3"/>
        <v>79800</v>
      </c>
      <c r="L114" s="23"/>
    </row>
    <row r="115" spans="2:12" ht="12.75">
      <c r="B115" s="55" t="s">
        <v>615</v>
      </c>
      <c r="C115" s="41">
        <v>114830</v>
      </c>
      <c r="D115" s="41">
        <v>0</v>
      </c>
      <c r="E115" s="41">
        <v>0</v>
      </c>
      <c r="F115" s="41">
        <v>0</v>
      </c>
      <c r="G115" s="41">
        <v>0</v>
      </c>
      <c r="H115" s="41">
        <f t="shared" si="2"/>
        <v>114830</v>
      </c>
      <c r="I115" s="41">
        <v>114900</v>
      </c>
      <c r="J115" s="60">
        <v>34152</v>
      </c>
      <c r="K115" s="55">
        <f t="shared" si="3"/>
        <v>149052</v>
      </c>
      <c r="L115" s="23"/>
    </row>
    <row r="116" spans="2:12" ht="12.75">
      <c r="B116" s="55" t="s">
        <v>616</v>
      </c>
      <c r="C116" s="41">
        <v>79727</v>
      </c>
      <c r="D116" s="41">
        <v>0</v>
      </c>
      <c r="E116" s="41">
        <v>0</v>
      </c>
      <c r="F116" s="41">
        <v>0</v>
      </c>
      <c r="G116" s="41">
        <v>0</v>
      </c>
      <c r="H116" s="41">
        <f t="shared" si="2"/>
        <v>79727</v>
      </c>
      <c r="I116" s="41">
        <v>79800</v>
      </c>
      <c r="J116" s="60">
        <v>0</v>
      </c>
      <c r="K116" s="55">
        <f t="shared" si="3"/>
        <v>79800</v>
      </c>
      <c r="L116" s="23"/>
    </row>
    <row r="117" spans="2:12" ht="12.75">
      <c r="B117" s="55" t="s">
        <v>617</v>
      </c>
      <c r="C117" s="41">
        <v>79727</v>
      </c>
      <c r="D117" s="41">
        <v>0</v>
      </c>
      <c r="E117" s="41">
        <v>0</v>
      </c>
      <c r="F117" s="41">
        <v>0</v>
      </c>
      <c r="G117" s="41">
        <v>0</v>
      </c>
      <c r="H117" s="41">
        <f t="shared" si="2"/>
        <v>79727</v>
      </c>
      <c r="I117" s="41">
        <v>79800</v>
      </c>
      <c r="J117" s="60">
        <v>0</v>
      </c>
      <c r="K117" s="55">
        <f t="shared" si="3"/>
        <v>79800</v>
      </c>
      <c r="L117" s="23"/>
    </row>
    <row r="118" spans="2:12" ht="12.75">
      <c r="B118" s="55" t="s">
        <v>618</v>
      </c>
      <c r="C118" s="41">
        <v>0</v>
      </c>
      <c r="D118" s="41">
        <v>170920</v>
      </c>
      <c r="E118" s="41">
        <v>0</v>
      </c>
      <c r="F118" s="41">
        <v>0</v>
      </c>
      <c r="G118" s="41">
        <v>0</v>
      </c>
      <c r="H118" s="41">
        <f t="shared" si="2"/>
        <v>170920</v>
      </c>
      <c r="I118" s="41">
        <v>171000</v>
      </c>
      <c r="J118" s="60">
        <v>59765</v>
      </c>
      <c r="K118" s="55">
        <f t="shared" si="3"/>
        <v>230765</v>
      </c>
      <c r="L118" s="23"/>
    </row>
    <row r="119" spans="2:12" ht="12.75">
      <c r="B119" s="55" t="s">
        <v>619</v>
      </c>
      <c r="C119" s="41">
        <v>79727</v>
      </c>
      <c r="D119" s="41">
        <v>0</v>
      </c>
      <c r="E119" s="41">
        <v>0</v>
      </c>
      <c r="F119" s="41">
        <v>0</v>
      </c>
      <c r="G119" s="41">
        <v>0</v>
      </c>
      <c r="H119" s="41">
        <f t="shared" si="2"/>
        <v>79727</v>
      </c>
      <c r="I119" s="41">
        <v>79800</v>
      </c>
      <c r="J119" s="60">
        <v>0</v>
      </c>
      <c r="K119" s="55">
        <f t="shared" si="3"/>
        <v>79800</v>
      </c>
      <c r="L119" s="23"/>
    </row>
    <row r="120" spans="2:12" ht="12.75">
      <c r="B120" s="55" t="s">
        <v>620</v>
      </c>
      <c r="C120" s="41">
        <v>79727</v>
      </c>
      <c r="D120" s="41">
        <v>0</v>
      </c>
      <c r="E120" s="41">
        <v>0</v>
      </c>
      <c r="F120" s="41">
        <v>0</v>
      </c>
      <c r="G120" s="41">
        <v>0</v>
      </c>
      <c r="H120" s="41">
        <f t="shared" si="2"/>
        <v>79727</v>
      </c>
      <c r="I120" s="41">
        <v>79800</v>
      </c>
      <c r="J120" s="60">
        <v>0</v>
      </c>
      <c r="K120" s="55">
        <f t="shared" si="3"/>
        <v>79800</v>
      </c>
      <c r="L120" s="23"/>
    </row>
    <row r="121" spans="2:12" ht="12.75">
      <c r="B121" s="55" t="s">
        <v>623</v>
      </c>
      <c r="C121" s="41">
        <v>79727</v>
      </c>
      <c r="D121" s="41">
        <v>0</v>
      </c>
      <c r="E121" s="41">
        <v>0</v>
      </c>
      <c r="F121" s="41">
        <v>0</v>
      </c>
      <c r="G121" s="41">
        <v>0</v>
      </c>
      <c r="H121" s="41">
        <f t="shared" si="2"/>
        <v>79727</v>
      </c>
      <c r="I121" s="41">
        <v>79800</v>
      </c>
      <c r="J121" s="60">
        <v>0</v>
      </c>
      <c r="K121" s="55">
        <f t="shared" si="3"/>
        <v>79800</v>
      </c>
      <c r="L121" s="23"/>
    </row>
    <row r="122" spans="2:12" ht="12.75">
      <c r="B122" s="55" t="s">
        <v>624</v>
      </c>
      <c r="C122" s="41">
        <v>0</v>
      </c>
      <c r="D122" s="41">
        <v>224776</v>
      </c>
      <c r="E122" s="41">
        <v>0</v>
      </c>
      <c r="F122" s="41">
        <v>0</v>
      </c>
      <c r="G122" s="41">
        <v>0</v>
      </c>
      <c r="H122" s="41">
        <f t="shared" si="2"/>
        <v>224776</v>
      </c>
      <c r="I122" s="41">
        <v>224800</v>
      </c>
      <c r="J122" s="60">
        <v>230524</v>
      </c>
      <c r="K122" s="55">
        <f t="shared" si="3"/>
        <v>455324</v>
      </c>
      <c r="L122" s="23"/>
    </row>
    <row r="123" spans="2:12" ht="12.75">
      <c r="B123" s="55" t="s">
        <v>625</v>
      </c>
      <c r="C123" s="41">
        <v>79727</v>
      </c>
      <c r="D123" s="41">
        <v>0</v>
      </c>
      <c r="E123" s="41">
        <v>0</v>
      </c>
      <c r="F123" s="41">
        <v>0</v>
      </c>
      <c r="G123" s="41">
        <v>0</v>
      </c>
      <c r="H123" s="41">
        <f t="shared" si="2"/>
        <v>79727</v>
      </c>
      <c r="I123" s="41">
        <v>79800</v>
      </c>
      <c r="J123" s="60">
        <v>0</v>
      </c>
      <c r="K123" s="55">
        <f t="shared" si="3"/>
        <v>79800</v>
      </c>
      <c r="L123" s="23"/>
    </row>
    <row r="124" spans="2:12" ht="12.75">
      <c r="B124" s="55" t="s">
        <v>626</v>
      </c>
      <c r="C124" s="41">
        <v>205442</v>
      </c>
      <c r="D124" s="41">
        <v>0</v>
      </c>
      <c r="E124" s="41">
        <v>0</v>
      </c>
      <c r="F124" s="41">
        <v>0</v>
      </c>
      <c r="G124" s="41">
        <v>0</v>
      </c>
      <c r="H124" s="41">
        <f t="shared" si="2"/>
        <v>205442</v>
      </c>
      <c r="I124" s="41">
        <v>205500</v>
      </c>
      <c r="J124" s="60">
        <v>102455</v>
      </c>
      <c r="K124" s="55">
        <f t="shared" si="3"/>
        <v>307955</v>
      </c>
      <c r="L124" s="23"/>
    </row>
    <row r="125" spans="2:12" ht="12.75">
      <c r="B125" s="55" t="s">
        <v>627</v>
      </c>
      <c r="C125" s="41">
        <v>79727</v>
      </c>
      <c r="D125" s="41">
        <v>0</v>
      </c>
      <c r="E125" s="41">
        <v>0</v>
      </c>
      <c r="F125" s="41">
        <v>0</v>
      </c>
      <c r="G125" s="41">
        <v>0</v>
      </c>
      <c r="H125" s="41">
        <f t="shared" si="2"/>
        <v>79727</v>
      </c>
      <c r="I125" s="41">
        <v>79800</v>
      </c>
      <c r="J125" s="60">
        <v>0</v>
      </c>
      <c r="K125" s="55">
        <f t="shared" si="3"/>
        <v>79800</v>
      </c>
      <c r="L125" s="23"/>
    </row>
    <row r="126" spans="2:12" ht="12.75">
      <c r="B126" s="55" t="s">
        <v>621</v>
      </c>
      <c r="C126" s="41">
        <v>79727</v>
      </c>
      <c r="D126" s="41">
        <v>0</v>
      </c>
      <c r="E126" s="41">
        <v>0</v>
      </c>
      <c r="F126" s="41">
        <v>0</v>
      </c>
      <c r="G126" s="41">
        <v>0</v>
      </c>
      <c r="H126" s="41">
        <f t="shared" si="2"/>
        <v>79727</v>
      </c>
      <c r="I126" s="41">
        <v>79800</v>
      </c>
      <c r="J126" s="60">
        <v>0</v>
      </c>
      <c r="K126" s="55">
        <f t="shared" si="3"/>
        <v>79800</v>
      </c>
      <c r="L126" s="23"/>
    </row>
    <row r="127" spans="2:12" ht="12.75">
      <c r="B127" s="55" t="s">
        <v>622</v>
      </c>
      <c r="C127" s="41">
        <v>119309</v>
      </c>
      <c r="D127" s="41">
        <v>0</v>
      </c>
      <c r="E127" s="41">
        <v>0</v>
      </c>
      <c r="F127" s="41">
        <v>0</v>
      </c>
      <c r="G127" s="41">
        <v>0</v>
      </c>
      <c r="H127" s="41">
        <f t="shared" si="2"/>
        <v>119309</v>
      </c>
      <c r="I127" s="41">
        <v>119400</v>
      </c>
      <c r="J127" s="60">
        <v>42690</v>
      </c>
      <c r="K127" s="55">
        <f t="shared" si="3"/>
        <v>162090</v>
      </c>
      <c r="L127" s="23"/>
    </row>
    <row r="128" spans="2:12" ht="12.75">
      <c r="B128" s="55" t="s">
        <v>628</v>
      </c>
      <c r="C128" s="41">
        <v>79727</v>
      </c>
      <c r="D128" s="41">
        <v>0</v>
      </c>
      <c r="E128" s="41">
        <v>0</v>
      </c>
      <c r="F128" s="41">
        <v>0</v>
      </c>
      <c r="G128" s="41">
        <v>0</v>
      </c>
      <c r="H128" s="41">
        <f t="shared" si="2"/>
        <v>79727</v>
      </c>
      <c r="I128" s="41">
        <v>79800</v>
      </c>
      <c r="J128" s="60">
        <v>0</v>
      </c>
      <c r="K128" s="55">
        <f t="shared" si="3"/>
        <v>79800</v>
      </c>
      <c r="L128" s="23"/>
    </row>
    <row r="129" spans="2:12" ht="12.75">
      <c r="B129" s="55" t="s">
        <v>241</v>
      </c>
      <c r="C129" s="41">
        <v>79727</v>
      </c>
      <c r="D129" s="41">
        <v>0</v>
      </c>
      <c r="E129" s="41">
        <v>0</v>
      </c>
      <c r="F129" s="41">
        <v>0</v>
      </c>
      <c r="G129" s="41">
        <v>0</v>
      </c>
      <c r="H129" s="41">
        <f t="shared" si="2"/>
        <v>79727</v>
      </c>
      <c r="I129" s="41">
        <v>79800</v>
      </c>
      <c r="J129" s="60">
        <v>0</v>
      </c>
      <c r="K129" s="55">
        <f t="shared" si="3"/>
        <v>79800</v>
      </c>
      <c r="L129" s="23"/>
    </row>
    <row r="130" spans="2:12" ht="12.75">
      <c r="B130" s="55" t="s">
        <v>629</v>
      </c>
      <c r="C130" s="41">
        <v>79727</v>
      </c>
      <c r="D130" s="41">
        <v>0</v>
      </c>
      <c r="E130" s="41">
        <v>0</v>
      </c>
      <c r="F130" s="41">
        <v>0</v>
      </c>
      <c r="G130" s="41">
        <v>0</v>
      </c>
      <c r="H130" s="41">
        <f t="shared" si="2"/>
        <v>79727</v>
      </c>
      <c r="I130" s="41">
        <v>79800</v>
      </c>
      <c r="J130" s="60">
        <v>0</v>
      </c>
      <c r="K130" s="55">
        <f t="shared" si="3"/>
        <v>79800</v>
      </c>
      <c r="L130" s="23"/>
    </row>
    <row r="131" spans="2:12" ht="12.75">
      <c r="B131" s="55" t="s">
        <v>630</v>
      </c>
      <c r="C131" s="41">
        <v>89504</v>
      </c>
      <c r="D131" s="41">
        <v>0</v>
      </c>
      <c r="E131" s="41">
        <v>0</v>
      </c>
      <c r="F131" s="41">
        <v>0</v>
      </c>
      <c r="G131" s="41">
        <v>0</v>
      </c>
      <c r="H131" s="41">
        <f t="shared" si="2"/>
        <v>89504</v>
      </c>
      <c r="I131" s="41">
        <v>89600</v>
      </c>
      <c r="J131" s="60">
        <v>29883</v>
      </c>
      <c r="K131" s="55">
        <f t="shared" si="3"/>
        <v>119483</v>
      </c>
      <c r="L131" s="23"/>
    </row>
    <row r="132" spans="2:12" ht="12.75">
      <c r="B132" s="55" t="s">
        <v>631</v>
      </c>
      <c r="C132" s="41">
        <v>79727</v>
      </c>
      <c r="D132" s="41">
        <v>0</v>
      </c>
      <c r="E132" s="41">
        <v>0</v>
      </c>
      <c r="F132" s="41">
        <v>0</v>
      </c>
      <c r="G132" s="41">
        <v>0</v>
      </c>
      <c r="H132" s="41">
        <f t="shared" si="2"/>
        <v>79727</v>
      </c>
      <c r="I132" s="41">
        <v>79800</v>
      </c>
      <c r="J132" s="60">
        <v>0</v>
      </c>
      <c r="K132" s="55">
        <f t="shared" si="3"/>
        <v>79800</v>
      </c>
      <c r="L132" s="23"/>
    </row>
    <row r="133" spans="2:12" ht="12.75">
      <c r="B133" s="55" t="s">
        <v>633</v>
      </c>
      <c r="C133" s="41">
        <v>79727</v>
      </c>
      <c r="D133" s="41">
        <v>0</v>
      </c>
      <c r="E133" s="41">
        <v>0</v>
      </c>
      <c r="F133" s="41">
        <v>0</v>
      </c>
      <c r="G133" s="41">
        <v>0</v>
      </c>
      <c r="H133" s="41">
        <f t="shared" si="2"/>
        <v>79727</v>
      </c>
      <c r="I133" s="41">
        <v>79800</v>
      </c>
      <c r="J133" s="60">
        <v>0</v>
      </c>
      <c r="K133" s="55">
        <f t="shared" si="3"/>
        <v>79800</v>
      </c>
      <c r="L133" s="23"/>
    </row>
    <row r="134" spans="2:12" ht="12.75">
      <c r="B134" s="55" t="s">
        <v>632</v>
      </c>
      <c r="C134" s="41">
        <v>79727</v>
      </c>
      <c r="D134" s="41">
        <v>0</v>
      </c>
      <c r="E134" s="41">
        <v>0</v>
      </c>
      <c r="F134" s="41">
        <v>0</v>
      </c>
      <c r="G134" s="41">
        <v>0</v>
      </c>
      <c r="H134" s="41">
        <f t="shared" si="2"/>
        <v>79727</v>
      </c>
      <c r="I134" s="41">
        <v>79800</v>
      </c>
      <c r="J134" s="60">
        <v>0</v>
      </c>
      <c r="K134" s="55">
        <f t="shared" si="3"/>
        <v>79800</v>
      </c>
      <c r="L134" s="23"/>
    </row>
    <row r="135" spans="2:12" ht="12.75">
      <c r="B135" s="55" t="s">
        <v>634</v>
      </c>
      <c r="C135" s="41">
        <v>130631</v>
      </c>
      <c r="D135" s="41">
        <v>0</v>
      </c>
      <c r="E135" s="41">
        <v>0</v>
      </c>
      <c r="F135" s="41">
        <v>0</v>
      </c>
      <c r="G135" s="41">
        <v>0</v>
      </c>
      <c r="H135" s="41">
        <f t="shared" si="2"/>
        <v>130631</v>
      </c>
      <c r="I135" s="41">
        <v>130700</v>
      </c>
      <c r="J135" s="60">
        <v>34152</v>
      </c>
      <c r="K135" s="55">
        <f t="shared" si="3"/>
        <v>164852</v>
      </c>
      <c r="L135" s="23"/>
    </row>
    <row r="136" spans="2:12" ht="12.75">
      <c r="B136" s="55" t="s">
        <v>635</v>
      </c>
      <c r="C136" s="41">
        <v>79727</v>
      </c>
      <c r="D136" s="41">
        <v>0</v>
      </c>
      <c r="E136" s="41">
        <v>0</v>
      </c>
      <c r="F136" s="41">
        <v>0</v>
      </c>
      <c r="G136" s="41">
        <v>0</v>
      </c>
      <c r="H136" s="41">
        <f aca="true" t="shared" si="4" ref="H136:H172">SUM(C136:G136)</f>
        <v>79727</v>
      </c>
      <c r="I136" s="41">
        <v>79800</v>
      </c>
      <c r="J136" s="60">
        <v>0</v>
      </c>
      <c r="K136" s="55">
        <f aca="true" t="shared" si="5" ref="K136:K172">SUM(I136:J136)</f>
        <v>79800</v>
      </c>
      <c r="L136" s="23"/>
    </row>
    <row r="137" spans="2:12" ht="12.75">
      <c r="B137" s="55" t="s">
        <v>636</v>
      </c>
      <c r="C137" s="41">
        <v>0</v>
      </c>
      <c r="D137" s="41">
        <v>300266</v>
      </c>
      <c r="E137" s="41">
        <v>0</v>
      </c>
      <c r="F137" s="41">
        <v>0</v>
      </c>
      <c r="G137" s="41">
        <v>0</v>
      </c>
      <c r="H137" s="41">
        <f t="shared" si="4"/>
        <v>300266</v>
      </c>
      <c r="I137" s="41">
        <v>300300</v>
      </c>
      <c r="J137" s="60">
        <v>108147</v>
      </c>
      <c r="K137" s="55">
        <f t="shared" si="5"/>
        <v>408447</v>
      </c>
      <c r="L137" s="23"/>
    </row>
    <row r="138" spans="1:12" s="6" customFormat="1" ht="12.75">
      <c r="A138"/>
      <c r="B138" s="55" t="s">
        <v>637</v>
      </c>
      <c r="C138" s="41">
        <v>0</v>
      </c>
      <c r="D138" s="41">
        <v>286990</v>
      </c>
      <c r="E138" s="41">
        <v>0</v>
      </c>
      <c r="F138" s="41">
        <v>0</v>
      </c>
      <c r="G138" s="41">
        <v>0</v>
      </c>
      <c r="H138" s="41">
        <f t="shared" si="4"/>
        <v>286990</v>
      </c>
      <c r="I138" s="41">
        <v>287000</v>
      </c>
      <c r="J138" s="60">
        <v>203487</v>
      </c>
      <c r="K138" s="55">
        <f t="shared" si="5"/>
        <v>490487</v>
      </c>
      <c r="L138" s="30"/>
    </row>
    <row r="139" spans="2:12" ht="12.75">
      <c r="B139" s="55" t="s">
        <v>638</v>
      </c>
      <c r="C139" s="41">
        <v>0</v>
      </c>
      <c r="D139" s="41">
        <v>270391</v>
      </c>
      <c r="E139" s="41">
        <v>0</v>
      </c>
      <c r="F139" s="41">
        <v>0</v>
      </c>
      <c r="G139" s="41">
        <v>0</v>
      </c>
      <c r="H139" s="41">
        <f t="shared" si="4"/>
        <v>270391</v>
      </c>
      <c r="I139" s="41">
        <v>270400</v>
      </c>
      <c r="J139" s="60">
        <v>250446</v>
      </c>
      <c r="K139" s="55">
        <f t="shared" si="5"/>
        <v>520846</v>
      </c>
      <c r="L139" s="23"/>
    </row>
    <row r="140" spans="2:12" ht="12.75">
      <c r="B140" s="55" t="s">
        <v>669</v>
      </c>
      <c r="C140" s="41">
        <v>108767</v>
      </c>
      <c r="D140" s="41">
        <v>0</v>
      </c>
      <c r="E140" s="41">
        <v>0</v>
      </c>
      <c r="F140" s="41">
        <v>0</v>
      </c>
      <c r="G140" s="41">
        <v>0</v>
      </c>
      <c r="H140" s="41">
        <f t="shared" si="4"/>
        <v>108767</v>
      </c>
      <c r="I140" s="41">
        <v>108800</v>
      </c>
      <c r="J140" s="60">
        <v>24191</v>
      </c>
      <c r="K140" s="55">
        <f t="shared" si="5"/>
        <v>132991</v>
      </c>
      <c r="L140" s="23"/>
    </row>
    <row r="141" spans="2:12" ht="12.75">
      <c r="B141" s="55" t="s">
        <v>639</v>
      </c>
      <c r="C141" s="41">
        <v>79727</v>
      </c>
      <c r="D141" s="41">
        <v>0</v>
      </c>
      <c r="E141" s="41">
        <v>0</v>
      </c>
      <c r="F141" s="41">
        <v>0</v>
      </c>
      <c r="G141" s="41">
        <v>0</v>
      </c>
      <c r="H141" s="41">
        <f t="shared" si="4"/>
        <v>79727</v>
      </c>
      <c r="I141" s="41">
        <v>79800</v>
      </c>
      <c r="J141" s="60">
        <v>27037</v>
      </c>
      <c r="K141" s="55">
        <f t="shared" si="5"/>
        <v>106837</v>
      </c>
      <c r="L141" s="23"/>
    </row>
    <row r="142" spans="2:12" ht="12.75">
      <c r="B142" s="55" t="s">
        <v>642</v>
      </c>
      <c r="C142" s="41">
        <v>79727</v>
      </c>
      <c r="D142" s="41">
        <v>0</v>
      </c>
      <c r="E142" s="41">
        <v>0</v>
      </c>
      <c r="F142" s="41">
        <v>0</v>
      </c>
      <c r="G142" s="41">
        <v>0</v>
      </c>
      <c r="H142" s="41">
        <f t="shared" si="4"/>
        <v>79727</v>
      </c>
      <c r="I142" s="41">
        <v>79800</v>
      </c>
      <c r="J142" s="60">
        <v>0</v>
      </c>
      <c r="K142" s="55">
        <f t="shared" si="5"/>
        <v>79800</v>
      </c>
      <c r="L142" s="23"/>
    </row>
    <row r="143" spans="2:12" ht="12.75">
      <c r="B143" s="55" t="s">
        <v>640</v>
      </c>
      <c r="C143" s="41">
        <v>79727</v>
      </c>
      <c r="D143" s="41">
        <v>0</v>
      </c>
      <c r="E143" s="41">
        <v>0</v>
      </c>
      <c r="F143" s="41">
        <v>0</v>
      </c>
      <c r="G143" s="41">
        <v>0</v>
      </c>
      <c r="H143" s="41">
        <f t="shared" si="4"/>
        <v>79727</v>
      </c>
      <c r="I143" s="41">
        <v>79800</v>
      </c>
      <c r="J143" s="60">
        <v>0</v>
      </c>
      <c r="K143" s="55">
        <f t="shared" si="5"/>
        <v>79800</v>
      </c>
      <c r="L143" s="23"/>
    </row>
    <row r="144" spans="2:12" ht="12.75">
      <c r="B144" s="55" t="s">
        <v>641</v>
      </c>
      <c r="C144" s="41">
        <v>79727</v>
      </c>
      <c r="D144" s="41">
        <v>0</v>
      </c>
      <c r="E144" s="41">
        <v>0</v>
      </c>
      <c r="F144" s="41">
        <v>0</v>
      </c>
      <c r="G144" s="41">
        <v>0</v>
      </c>
      <c r="H144" s="41">
        <f t="shared" si="4"/>
        <v>79727</v>
      </c>
      <c r="I144" s="41">
        <v>79800</v>
      </c>
      <c r="J144" s="60">
        <v>0</v>
      </c>
      <c r="K144" s="55">
        <f t="shared" si="5"/>
        <v>79800</v>
      </c>
      <c r="L144" s="23"/>
    </row>
    <row r="145" spans="2:12" ht="12.75">
      <c r="B145" s="55" t="s">
        <v>643</v>
      </c>
      <c r="C145" s="41">
        <v>79727</v>
      </c>
      <c r="D145" s="41">
        <v>0</v>
      </c>
      <c r="E145" s="41">
        <v>0</v>
      </c>
      <c r="F145" s="41">
        <v>0</v>
      </c>
      <c r="G145" s="41">
        <v>0</v>
      </c>
      <c r="H145" s="41">
        <f t="shared" si="4"/>
        <v>79727</v>
      </c>
      <c r="I145" s="41">
        <v>79800</v>
      </c>
      <c r="J145" s="60">
        <v>0</v>
      </c>
      <c r="K145" s="55">
        <f t="shared" si="5"/>
        <v>79800</v>
      </c>
      <c r="L145" s="23"/>
    </row>
    <row r="146" spans="2:12" ht="12.75">
      <c r="B146" s="55" t="s">
        <v>644</v>
      </c>
      <c r="C146" s="41">
        <v>435497</v>
      </c>
      <c r="D146" s="41">
        <v>0</v>
      </c>
      <c r="E146" s="41">
        <v>0</v>
      </c>
      <c r="F146" s="41">
        <v>0</v>
      </c>
      <c r="G146" s="41">
        <v>0</v>
      </c>
      <c r="H146" s="41">
        <f t="shared" si="4"/>
        <v>435497</v>
      </c>
      <c r="I146" s="41">
        <v>435500</v>
      </c>
      <c r="J146" s="60">
        <v>240485</v>
      </c>
      <c r="K146" s="55">
        <f t="shared" si="5"/>
        <v>675985</v>
      </c>
      <c r="L146" s="23"/>
    </row>
    <row r="147" spans="2:12" ht="12.75">
      <c r="B147" s="55" t="s">
        <v>645</v>
      </c>
      <c r="C147" s="41">
        <v>79727</v>
      </c>
      <c r="D147" s="41">
        <v>0</v>
      </c>
      <c r="E147" s="41">
        <v>0</v>
      </c>
      <c r="F147" s="41">
        <v>0</v>
      </c>
      <c r="G147" s="41">
        <v>0</v>
      </c>
      <c r="H147" s="41">
        <f t="shared" si="4"/>
        <v>79727</v>
      </c>
      <c r="I147" s="41">
        <v>79800</v>
      </c>
      <c r="J147" s="60">
        <v>0</v>
      </c>
      <c r="K147" s="55">
        <f t="shared" si="5"/>
        <v>79800</v>
      </c>
      <c r="L147" s="23"/>
    </row>
    <row r="148" spans="2:12" ht="12.75">
      <c r="B148" s="55" t="s">
        <v>8</v>
      </c>
      <c r="C148" s="41">
        <v>131947</v>
      </c>
      <c r="D148" s="41">
        <v>0</v>
      </c>
      <c r="E148" s="41">
        <v>0</v>
      </c>
      <c r="F148" s="41">
        <v>0</v>
      </c>
      <c r="G148" s="41">
        <v>0</v>
      </c>
      <c r="H148" s="41">
        <f t="shared" si="4"/>
        <v>131947</v>
      </c>
      <c r="I148" s="41">
        <v>132000</v>
      </c>
      <c r="J148" s="60">
        <v>34152</v>
      </c>
      <c r="K148" s="55">
        <f t="shared" si="5"/>
        <v>166152</v>
      </c>
      <c r="L148" s="23"/>
    </row>
    <row r="149" spans="2:12" ht="12.75">
      <c r="B149" s="55" t="s">
        <v>646</v>
      </c>
      <c r="C149" s="41">
        <v>141681</v>
      </c>
      <c r="D149" s="41">
        <v>0</v>
      </c>
      <c r="E149" s="41">
        <v>0</v>
      </c>
      <c r="F149" s="41">
        <v>0</v>
      </c>
      <c r="G149" s="41">
        <v>0</v>
      </c>
      <c r="H149" s="41">
        <f t="shared" si="4"/>
        <v>141681</v>
      </c>
      <c r="I149" s="41">
        <v>141700</v>
      </c>
      <c r="J149" s="60">
        <v>76841</v>
      </c>
      <c r="K149" s="55">
        <f t="shared" si="5"/>
        <v>218541</v>
      </c>
      <c r="L149" s="23"/>
    </row>
    <row r="150" spans="2:12" ht="12.75">
      <c r="B150" s="55" t="s">
        <v>647</v>
      </c>
      <c r="C150" s="41">
        <v>79727</v>
      </c>
      <c r="D150" s="41">
        <v>0</v>
      </c>
      <c r="E150" s="41">
        <v>0</v>
      </c>
      <c r="F150" s="41">
        <v>0</v>
      </c>
      <c r="G150" s="41">
        <v>0</v>
      </c>
      <c r="H150" s="41">
        <f t="shared" si="4"/>
        <v>79727</v>
      </c>
      <c r="I150" s="41">
        <v>79800</v>
      </c>
      <c r="J150" s="60">
        <v>0</v>
      </c>
      <c r="K150" s="55">
        <f t="shared" si="5"/>
        <v>79800</v>
      </c>
      <c r="L150" s="23"/>
    </row>
    <row r="151" spans="2:12" ht="12.75">
      <c r="B151" s="55" t="s">
        <v>648</v>
      </c>
      <c r="C151" s="41">
        <v>90296</v>
      </c>
      <c r="D151" s="41">
        <v>0</v>
      </c>
      <c r="E151" s="41">
        <v>0</v>
      </c>
      <c r="F151" s="41">
        <v>0</v>
      </c>
      <c r="G151" s="41">
        <v>0</v>
      </c>
      <c r="H151" s="41">
        <f t="shared" si="4"/>
        <v>90296</v>
      </c>
      <c r="I151" s="41">
        <v>90300</v>
      </c>
      <c r="J151" s="60">
        <v>34152</v>
      </c>
      <c r="K151" s="55">
        <f t="shared" si="5"/>
        <v>124452</v>
      </c>
      <c r="L151" s="23"/>
    </row>
    <row r="152" spans="2:12" ht="12.75">
      <c r="B152" s="55" t="s">
        <v>649</v>
      </c>
      <c r="C152" s="41">
        <v>79727</v>
      </c>
      <c r="D152" s="41">
        <v>0</v>
      </c>
      <c r="E152" s="41">
        <v>0</v>
      </c>
      <c r="F152" s="41">
        <v>0</v>
      </c>
      <c r="G152" s="41">
        <v>0</v>
      </c>
      <c r="H152" s="41">
        <f t="shared" si="4"/>
        <v>79727</v>
      </c>
      <c r="I152" s="41">
        <v>79800</v>
      </c>
      <c r="J152" s="60">
        <v>17076</v>
      </c>
      <c r="K152" s="55">
        <f t="shared" si="5"/>
        <v>96876</v>
      </c>
      <c r="L152" s="23"/>
    </row>
    <row r="153" spans="2:12" ht="12.75">
      <c r="B153" s="55" t="s">
        <v>665</v>
      </c>
      <c r="C153" s="41">
        <v>123786</v>
      </c>
      <c r="D153" s="41">
        <v>0</v>
      </c>
      <c r="E153" s="41">
        <v>0</v>
      </c>
      <c r="F153" s="41">
        <v>0</v>
      </c>
      <c r="G153" s="41">
        <v>0</v>
      </c>
      <c r="H153" s="41">
        <f t="shared" si="4"/>
        <v>123786</v>
      </c>
      <c r="I153" s="41">
        <v>123800</v>
      </c>
      <c r="J153" s="60">
        <v>59765</v>
      </c>
      <c r="K153" s="55">
        <f t="shared" si="5"/>
        <v>183565</v>
      </c>
      <c r="L153" s="23"/>
    </row>
    <row r="154" spans="2:12" ht="12.75">
      <c r="B154" s="55" t="s">
        <v>666</v>
      </c>
      <c r="C154" s="41">
        <v>79991</v>
      </c>
      <c r="D154" s="41">
        <v>0</v>
      </c>
      <c r="E154" s="41">
        <v>0</v>
      </c>
      <c r="F154" s="41">
        <v>0</v>
      </c>
      <c r="G154" s="41">
        <v>0</v>
      </c>
      <c r="H154" s="41">
        <f t="shared" si="4"/>
        <v>79991</v>
      </c>
      <c r="I154" s="41">
        <v>80000</v>
      </c>
      <c r="J154" s="60">
        <v>0</v>
      </c>
      <c r="K154" s="55">
        <f t="shared" si="5"/>
        <v>80000</v>
      </c>
      <c r="L154" s="23"/>
    </row>
    <row r="155" spans="2:12" ht="12.75">
      <c r="B155" s="55" t="s">
        <v>667</v>
      </c>
      <c r="C155" s="41">
        <v>79727</v>
      </c>
      <c r="D155" s="41">
        <v>0</v>
      </c>
      <c r="E155" s="41">
        <v>0</v>
      </c>
      <c r="F155" s="41">
        <v>0</v>
      </c>
      <c r="G155" s="41">
        <v>0</v>
      </c>
      <c r="H155" s="41">
        <f t="shared" si="4"/>
        <v>79727</v>
      </c>
      <c r="I155" s="41">
        <v>79800</v>
      </c>
      <c r="J155" s="60">
        <v>0</v>
      </c>
      <c r="K155" s="55">
        <f t="shared" si="5"/>
        <v>79800</v>
      </c>
      <c r="L155" s="23"/>
    </row>
    <row r="156" spans="2:12" ht="12.75">
      <c r="B156" s="55" t="s">
        <v>651</v>
      </c>
      <c r="C156" s="41">
        <v>158764</v>
      </c>
      <c r="D156" s="41">
        <v>0</v>
      </c>
      <c r="E156" s="41">
        <v>0</v>
      </c>
      <c r="F156" s="41">
        <v>0</v>
      </c>
      <c r="G156" s="41">
        <v>0</v>
      </c>
      <c r="H156" s="41">
        <f t="shared" si="4"/>
        <v>158764</v>
      </c>
      <c r="I156" s="41">
        <v>158800</v>
      </c>
      <c r="J156" s="60">
        <v>54073</v>
      </c>
      <c r="K156" s="55">
        <f t="shared" si="5"/>
        <v>212873</v>
      </c>
      <c r="L156" s="23"/>
    </row>
    <row r="157" spans="2:12" ht="12.75">
      <c r="B157" s="55" t="s">
        <v>652</v>
      </c>
      <c r="C157" s="41">
        <v>119046</v>
      </c>
      <c r="D157" s="41">
        <v>0</v>
      </c>
      <c r="E157" s="41">
        <v>0</v>
      </c>
      <c r="F157" s="41">
        <v>0</v>
      </c>
      <c r="G157" s="41">
        <v>0</v>
      </c>
      <c r="H157" s="41">
        <f t="shared" si="4"/>
        <v>119046</v>
      </c>
      <c r="I157" s="41">
        <v>119100</v>
      </c>
      <c r="J157" s="60">
        <v>71149</v>
      </c>
      <c r="K157" s="55">
        <f t="shared" si="5"/>
        <v>190249</v>
      </c>
      <c r="L157" s="23"/>
    </row>
    <row r="158" spans="2:12" ht="12.75">
      <c r="B158" s="55" t="s">
        <v>653</v>
      </c>
      <c r="C158" s="41">
        <v>118255</v>
      </c>
      <c r="D158" s="41">
        <v>0</v>
      </c>
      <c r="E158" s="41">
        <v>0</v>
      </c>
      <c r="F158" s="41">
        <v>0</v>
      </c>
      <c r="G158" s="41">
        <v>0</v>
      </c>
      <c r="H158" s="41">
        <f t="shared" si="4"/>
        <v>118255</v>
      </c>
      <c r="I158" s="41">
        <v>118300</v>
      </c>
      <c r="J158" s="60">
        <v>27037</v>
      </c>
      <c r="K158" s="55">
        <f t="shared" si="5"/>
        <v>145337</v>
      </c>
      <c r="L158" s="23"/>
    </row>
    <row r="159" spans="2:12" ht="12.75">
      <c r="B159" s="55" t="s">
        <v>242</v>
      </c>
      <c r="C159" s="41">
        <v>844977</v>
      </c>
      <c r="D159" s="41">
        <v>1928458</v>
      </c>
      <c r="E159" s="41">
        <v>5252412</v>
      </c>
      <c r="F159" s="41">
        <v>9813961</v>
      </c>
      <c r="G159" s="41">
        <v>32081911</v>
      </c>
      <c r="H159" s="41">
        <f t="shared" si="4"/>
        <v>49921719</v>
      </c>
      <c r="I159" s="41">
        <v>49921800</v>
      </c>
      <c r="J159" s="60">
        <v>6766302</v>
      </c>
      <c r="K159" s="55">
        <f t="shared" si="5"/>
        <v>56688102</v>
      </c>
      <c r="L159" s="23"/>
    </row>
    <row r="160" spans="2:12" ht="12.75">
      <c r="B160" s="55" t="s">
        <v>654</v>
      </c>
      <c r="C160" s="41">
        <v>79727</v>
      </c>
      <c r="D160" s="41">
        <v>0</v>
      </c>
      <c r="E160" s="41">
        <v>0</v>
      </c>
      <c r="F160" s="41">
        <v>0</v>
      </c>
      <c r="G160" s="41">
        <v>0</v>
      </c>
      <c r="H160" s="41">
        <f t="shared" si="4"/>
        <v>79727</v>
      </c>
      <c r="I160" s="41">
        <v>79800</v>
      </c>
      <c r="J160" s="60">
        <v>0</v>
      </c>
      <c r="K160" s="55">
        <f t="shared" si="5"/>
        <v>79800</v>
      </c>
      <c r="L160" s="23"/>
    </row>
    <row r="161" spans="2:12" ht="12.75">
      <c r="B161" s="55" t="s">
        <v>655</v>
      </c>
      <c r="C161" s="41">
        <v>79727</v>
      </c>
      <c r="D161" s="41">
        <v>0</v>
      </c>
      <c r="E161" s="41">
        <v>0</v>
      </c>
      <c r="F161" s="41">
        <v>0</v>
      </c>
      <c r="G161" s="41">
        <v>0</v>
      </c>
      <c r="H161" s="41">
        <f t="shared" si="4"/>
        <v>79727</v>
      </c>
      <c r="I161" s="41">
        <v>79800</v>
      </c>
      <c r="J161" s="60">
        <v>0</v>
      </c>
      <c r="K161" s="55">
        <f t="shared" si="5"/>
        <v>79800</v>
      </c>
      <c r="L161" s="23"/>
    </row>
    <row r="162" spans="2:12" ht="12.75">
      <c r="B162" s="55" t="s">
        <v>656</v>
      </c>
      <c r="C162" s="41">
        <v>179236</v>
      </c>
      <c r="D162" s="41">
        <v>0</v>
      </c>
      <c r="E162" s="41">
        <v>0</v>
      </c>
      <c r="F162" s="41">
        <v>0</v>
      </c>
      <c r="G162" s="41">
        <v>0</v>
      </c>
      <c r="H162" s="41">
        <f t="shared" si="4"/>
        <v>179236</v>
      </c>
      <c r="I162" s="41">
        <v>179300</v>
      </c>
      <c r="J162" s="60">
        <v>203487</v>
      </c>
      <c r="K162" s="55">
        <f t="shared" si="5"/>
        <v>382787</v>
      </c>
      <c r="L162" s="23"/>
    </row>
    <row r="163" spans="2:12" ht="12.75">
      <c r="B163" s="55" t="s">
        <v>657</v>
      </c>
      <c r="C163" s="41">
        <v>79727</v>
      </c>
      <c r="D163" s="41">
        <v>0</v>
      </c>
      <c r="E163" s="41">
        <v>0</v>
      </c>
      <c r="F163" s="41">
        <v>0</v>
      </c>
      <c r="G163" s="41">
        <v>0</v>
      </c>
      <c r="H163" s="41">
        <f t="shared" si="4"/>
        <v>79727</v>
      </c>
      <c r="I163" s="41">
        <v>79800</v>
      </c>
      <c r="J163" s="60">
        <v>0</v>
      </c>
      <c r="K163" s="55">
        <f t="shared" si="5"/>
        <v>79800</v>
      </c>
      <c r="L163" s="23"/>
    </row>
    <row r="164" spans="2:12" ht="12.75">
      <c r="B164" s="55" t="s">
        <v>670</v>
      </c>
      <c r="C164" s="41">
        <v>101646</v>
      </c>
      <c r="D164" s="41">
        <v>0</v>
      </c>
      <c r="E164" s="41">
        <v>0</v>
      </c>
      <c r="F164" s="41">
        <v>0</v>
      </c>
      <c r="G164" s="41">
        <v>0</v>
      </c>
      <c r="H164" s="41">
        <f t="shared" si="4"/>
        <v>101646</v>
      </c>
      <c r="I164" s="41">
        <v>101700</v>
      </c>
      <c r="J164" s="60">
        <v>42690</v>
      </c>
      <c r="K164" s="55">
        <f t="shared" si="5"/>
        <v>144390</v>
      </c>
      <c r="L164" s="23"/>
    </row>
    <row r="165" spans="1:12" s="6" customFormat="1" ht="12.75">
      <c r="A165"/>
      <c r="B165" s="55" t="s">
        <v>658</v>
      </c>
      <c r="C165" s="41">
        <v>0</v>
      </c>
      <c r="D165" s="41">
        <v>381636</v>
      </c>
      <c r="E165" s="41">
        <v>0</v>
      </c>
      <c r="F165" s="41">
        <v>0</v>
      </c>
      <c r="G165" s="41">
        <v>0</v>
      </c>
      <c r="H165" s="41">
        <f t="shared" si="4"/>
        <v>381636</v>
      </c>
      <c r="I165" s="41">
        <v>381700</v>
      </c>
      <c r="J165" s="60">
        <v>246177</v>
      </c>
      <c r="K165" s="55">
        <f t="shared" si="5"/>
        <v>627877</v>
      </c>
      <c r="L165" s="30"/>
    </row>
    <row r="166" spans="2:12" ht="12.75">
      <c r="B166" s="55" t="s">
        <v>659</v>
      </c>
      <c r="C166" s="41">
        <v>79727</v>
      </c>
      <c r="D166" s="41">
        <v>0</v>
      </c>
      <c r="E166" s="41">
        <v>0</v>
      </c>
      <c r="F166" s="41">
        <v>0</v>
      </c>
      <c r="G166" s="41">
        <v>0</v>
      </c>
      <c r="H166" s="41">
        <f t="shared" si="4"/>
        <v>79727</v>
      </c>
      <c r="I166" s="41">
        <v>79800</v>
      </c>
      <c r="J166" s="60">
        <v>0</v>
      </c>
      <c r="K166" s="55">
        <f t="shared" si="5"/>
        <v>79800</v>
      </c>
      <c r="L166" s="23"/>
    </row>
    <row r="167" spans="2:12" ht="12.75">
      <c r="B167" s="55" t="s">
        <v>660</v>
      </c>
      <c r="C167" s="41">
        <v>229776</v>
      </c>
      <c r="D167" s="41">
        <v>0</v>
      </c>
      <c r="E167" s="41">
        <v>0</v>
      </c>
      <c r="F167" s="41">
        <v>0</v>
      </c>
      <c r="G167" s="41">
        <v>0</v>
      </c>
      <c r="H167" s="41">
        <f t="shared" si="4"/>
        <v>229776</v>
      </c>
      <c r="I167" s="41">
        <v>229800</v>
      </c>
      <c r="J167" s="60">
        <v>197795</v>
      </c>
      <c r="K167" s="55">
        <f t="shared" si="5"/>
        <v>427595</v>
      </c>
      <c r="L167" s="23"/>
    </row>
    <row r="168" spans="2:12" ht="12.75">
      <c r="B168" s="55" t="s">
        <v>661</v>
      </c>
      <c r="C168" s="41">
        <v>79727</v>
      </c>
      <c r="D168" s="41">
        <v>0</v>
      </c>
      <c r="E168" s="41">
        <v>0</v>
      </c>
      <c r="F168" s="41">
        <v>0</v>
      </c>
      <c r="G168" s="41">
        <v>0</v>
      </c>
      <c r="H168" s="41">
        <f t="shared" si="4"/>
        <v>79727</v>
      </c>
      <c r="I168" s="41">
        <v>79800</v>
      </c>
      <c r="J168" s="60">
        <v>0</v>
      </c>
      <c r="K168" s="55">
        <f t="shared" si="5"/>
        <v>79800</v>
      </c>
      <c r="L168" s="23"/>
    </row>
    <row r="169" spans="2:12" ht="12.75">
      <c r="B169" s="55" t="s">
        <v>662</v>
      </c>
      <c r="C169" s="41">
        <v>79727</v>
      </c>
      <c r="D169" s="41">
        <v>0</v>
      </c>
      <c r="E169" s="41">
        <v>0</v>
      </c>
      <c r="F169" s="41">
        <v>0</v>
      </c>
      <c r="G169" s="41">
        <v>0</v>
      </c>
      <c r="H169" s="41">
        <f t="shared" si="4"/>
        <v>79727</v>
      </c>
      <c r="I169" s="41">
        <v>79800</v>
      </c>
      <c r="J169" s="60">
        <v>0</v>
      </c>
      <c r="K169" s="55">
        <f t="shared" si="5"/>
        <v>79800</v>
      </c>
      <c r="L169" s="23"/>
    </row>
    <row r="170" spans="2:12" ht="12.75">
      <c r="B170" s="55" t="s">
        <v>663</v>
      </c>
      <c r="C170" s="41">
        <v>79727</v>
      </c>
      <c r="D170" s="41">
        <v>0</v>
      </c>
      <c r="E170" s="41">
        <v>0</v>
      </c>
      <c r="F170" s="41">
        <v>0</v>
      </c>
      <c r="G170" s="41">
        <v>0</v>
      </c>
      <c r="H170" s="41">
        <f t="shared" si="4"/>
        <v>79727</v>
      </c>
      <c r="I170" s="41">
        <v>79800</v>
      </c>
      <c r="J170" s="60">
        <v>0</v>
      </c>
      <c r="K170" s="55">
        <f t="shared" si="5"/>
        <v>79800</v>
      </c>
      <c r="L170" s="23"/>
    </row>
    <row r="171" spans="2:12" ht="12.75">
      <c r="B171" s="55" t="s">
        <v>664</v>
      </c>
      <c r="C171" s="41">
        <v>79727</v>
      </c>
      <c r="D171" s="41">
        <v>0</v>
      </c>
      <c r="E171" s="41">
        <v>0</v>
      </c>
      <c r="F171" s="41">
        <v>0</v>
      </c>
      <c r="G171" s="41">
        <v>0</v>
      </c>
      <c r="H171" s="41">
        <f t="shared" si="4"/>
        <v>79727</v>
      </c>
      <c r="I171" s="41">
        <v>79800</v>
      </c>
      <c r="J171" s="60">
        <v>0</v>
      </c>
      <c r="K171" s="55">
        <f t="shared" si="5"/>
        <v>79800</v>
      </c>
      <c r="L171" s="23"/>
    </row>
    <row r="172" spans="2:12" ht="13.5" thickBot="1">
      <c r="B172" s="56" t="s">
        <v>668</v>
      </c>
      <c r="C172" s="64">
        <v>0</v>
      </c>
      <c r="D172" s="64">
        <v>392242</v>
      </c>
      <c r="E172" s="64">
        <v>0</v>
      </c>
      <c r="F172" s="64">
        <v>0</v>
      </c>
      <c r="G172" s="64">
        <v>0</v>
      </c>
      <c r="H172" s="64">
        <f t="shared" si="4"/>
        <v>392242</v>
      </c>
      <c r="I172" s="64">
        <v>392300</v>
      </c>
      <c r="J172" s="71">
        <v>318749</v>
      </c>
      <c r="K172" s="56">
        <f t="shared" si="5"/>
        <v>711049</v>
      </c>
      <c r="L172" s="23"/>
    </row>
    <row r="173" spans="2:12" ht="13.5" thickBot="1">
      <c r="B173" s="16" t="s">
        <v>396</v>
      </c>
      <c r="C173" s="72">
        <f aca="true" t="shared" si="6" ref="C173:K173">SUM(C6:C172)</f>
        <v>15375767</v>
      </c>
      <c r="D173" s="72">
        <f t="shared" si="6"/>
        <v>6018924</v>
      </c>
      <c r="E173" s="72">
        <f t="shared" si="6"/>
        <v>13095081</v>
      </c>
      <c r="F173" s="72">
        <f t="shared" si="6"/>
        <v>26501877</v>
      </c>
      <c r="G173" s="72">
        <f t="shared" si="6"/>
        <v>57537273</v>
      </c>
      <c r="H173" s="62">
        <f t="shared" si="6"/>
        <v>118528922</v>
      </c>
      <c r="I173" s="62">
        <f>SUM(I6:I172)</f>
        <v>118539200</v>
      </c>
      <c r="J173" s="62">
        <f t="shared" si="6"/>
        <v>17882674</v>
      </c>
      <c r="K173" s="62">
        <f t="shared" si="6"/>
        <v>136421874</v>
      </c>
      <c r="L173" s="22"/>
    </row>
    <row r="174" spans="2:12" ht="12.75">
      <c r="B174" s="6"/>
      <c r="L174" s="23"/>
    </row>
    <row r="175" ht="12.75">
      <c r="B175" s="6"/>
    </row>
    <row r="176" spans="2:7" ht="12.75">
      <c r="B176" s="6"/>
      <c r="F176" s="20"/>
      <c r="G176" s="20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  <row r="764" ht="12.75">
      <c r="B764" s="6"/>
    </row>
    <row r="765" ht="12.75">
      <c r="B765" s="6"/>
    </row>
    <row r="766" ht="12.75">
      <c r="B766" s="6"/>
    </row>
    <row r="767" ht="12.75">
      <c r="B767" s="6"/>
    </row>
    <row r="768" ht="12.75">
      <c r="B768" s="6"/>
    </row>
    <row r="769" ht="12.75">
      <c r="B769" s="6"/>
    </row>
    <row r="770" ht="12.75">
      <c r="B770" s="6"/>
    </row>
    <row r="771" ht="12.75">
      <c r="B771" s="6"/>
    </row>
    <row r="772" ht="12.75">
      <c r="B772" s="6"/>
    </row>
    <row r="773" ht="12.75">
      <c r="B773" s="6"/>
    </row>
    <row r="774" ht="12.75">
      <c r="B774" s="6"/>
    </row>
    <row r="775" ht="12.75">
      <c r="B775" s="6"/>
    </row>
    <row r="776" ht="12.75">
      <c r="B776" s="6"/>
    </row>
    <row r="777" ht="12.75">
      <c r="B777" s="6"/>
    </row>
    <row r="778" ht="12.75">
      <c r="B778" s="6"/>
    </row>
    <row r="779" ht="12.75">
      <c r="B779" s="6"/>
    </row>
    <row r="780" ht="12.75">
      <c r="B780" s="6"/>
    </row>
    <row r="781" ht="12.75">
      <c r="B781" s="6"/>
    </row>
    <row r="782" ht="12.75">
      <c r="B782" s="6"/>
    </row>
    <row r="783" ht="12.75">
      <c r="B783" s="6"/>
    </row>
    <row r="784" ht="12.75">
      <c r="B784" s="6"/>
    </row>
    <row r="785" ht="12.75">
      <c r="B785" s="6"/>
    </row>
    <row r="786" ht="12.75">
      <c r="B786" s="6"/>
    </row>
    <row r="787" ht="12.75">
      <c r="B787" s="6"/>
    </row>
    <row r="788" ht="12.75">
      <c r="B788" s="6"/>
    </row>
    <row r="789" ht="12.75">
      <c r="B789" s="6"/>
    </row>
    <row r="790" ht="12.75">
      <c r="B790" s="6"/>
    </row>
    <row r="791" ht="12.75">
      <c r="B791" s="6"/>
    </row>
    <row r="792" ht="12.75">
      <c r="B792" s="6"/>
    </row>
    <row r="793" ht="12.75">
      <c r="B793" s="6"/>
    </row>
    <row r="794" ht="12.75">
      <c r="B794" s="6"/>
    </row>
    <row r="795" ht="12.75">
      <c r="B795" s="6"/>
    </row>
    <row r="796" ht="12.75">
      <c r="B796" s="6"/>
    </row>
    <row r="797" ht="12.75">
      <c r="B797" s="6"/>
    </row>
    <row r="798" ht="12.75">
      <c r="B798" s="6"/>
    </row>
    <row r="799" ht="12.75">
      <c r="B799" s="6"/>
    </row>
    <row r="800" ht="12.75">
      <c r="B800" s="6"/>
    </row>
    <row r="801" ht="12.75">
      <c r="B801" s="6"/>
    </row>
    <row r="802" ht="12.75">
      <c r="B802" s="6"/>
    </row>
    <row r="803" ht="12.75">
      <c r="B803" s="6"/>
    </row>
    <row r="804" ht="12.75">
      <c r="B804" s="6"/>
    </row>
    <row r="805" ht="12.75">
      <c r="B805" s="6"/>
    </row>
    <row r="806" ht="12.75">
      <c r="B806" s="6"/>
    </row>
    <row r="807" ht="12.75">
      <c r="B807" s="6"/>
    </row>
    <row r="808" ht="12.75">
      <c r="B808" s="6"/>
    </row>
    <row r="809" ht="12.75">
      <c r="B809" s="6"/>
    </row>
    <row r="810" ht="12.75">
      <c r="B810" s="6"/>
    </row>
    <row r="811" ht="12.75">
      <c r="B811" s="6"/>
    </row>
    <row r="812" ht="12.75">
      <c r="B812" s="6"/>
    </row>
    <row r="813" ht="12.75">
      <c r="B813" s="6"/>
    </row>
    <row r="814" ht="12.75">
      <c r="B814" s="6"/>
    </row>
    <row r="815" ht="12.75">
      <c r="B815" s="6"/>
    </row>
    <row r="816" ht="12.75">
      <c r="B816" s="6"/>
    </row>
    <row r="817" ht="12.75">
      <c r="B817" s="6"/>
    </row>
    <row r="818" ht="12.75">
      <c r="B818" s="6"/>
    </row>
    <row r="819" ht="12.75">
      <c r="B819" s="6"/>
    </row>
    <row r="820" ht="12.75">
      <c r="B820" s="6"/>
    </row>
    <row r="821" ht="12.75">
      <c r="B821" s="6"/>
    </row>
    <row r="822" ht="12.75">
      <c r="B822" s="6"/>
    </row>
    <row r="823" ht="12.75">
      <c r="B823" s="6"/>
    </row>
    <row r="824" ht="12.75">
      <c r="B824" s="6"/>
    </row>
    <row r="825" ht="12.75">
      <c r="B825" s="6"/>
    </row>
    <row r="826" ht="12.75">
      <c r="B826" s="6"/>
    </row>
    <row r="827" ht="12.75">
      <c r="B827" s="6"/>
    </row>
    <row r="828" ht="12.75">
      <c r="B828" s="6"/>
    </row>
    <row r="829" ht="12.75">
      <c r="B829" s="6"/>
    </row>
    <row r="830" ht="12.75">
      <c r="B830" s="6"/>
    </row>
    <row r="831" ht="12.75">
      <c r="B831" s="6"/>
    </row>
    <row r="832" ht="12.75">
      <c r="B832" s="6"/>
    </row>
    <row r="833" ht="12.75">
      <c r="B833" s="6"/>
    </row>
    <row r="834" ht="12.75">
      <c r="B834" s="6"/>
    </row>
    <row r="835" ht="12.75">
      <c r="B835" s="6"/>
    </row>
    <row r="836" ht="12.75">
      <c r="B836" s="6"/>
    </row>
    <row r="837" ht="12.75">
      <c r="B837" s="6"/>
    </row>
    <row r="838" ht="12.75">
      <c r="B838" s="6"/>
    </row>
    <row r="839" ht="12.75">
      <c r="B839" s="6"/>
    </row>
    <row r="840" ht="12.75">
      <c r="B840" s="6"/>
    </row>
    <row r="841" ht="12.75">
      <c r="B841" s="6"/>
    </row>
    <row r="842" ht="12.75">
      <c r="B842" s="6"/>
    </row>
    <row r="843" ht="12.75">
      <c r="B843" s="6"/>
    </row>
    <row r="844" ht="12.75">
      <c r="B844" s="6"/>
    </row>
    <row r="845" ht="12.75">
      <c r="B845" s="6"/>
    </row>
    <row r="846" ht="12.75">
      <c r="B846" s="6"/>
    </row>
    <row r="847" ht="12.75">
      <c r="B847" s="6"/>
    </row>
    <row r="848" ht="12.75">
      <c r="B848" s="6"/>
    </row>
    <row r="849" ht="12.75">
      <c r="B849" s="6"/>
    </row>
    <row r="850" ht="12.75">
      <c r="B850" s="6"/>
    </row>
    <row r="851" ht="12.75">
      <c r="B851" s="6"/>
    </row>
    <row r="852" ht="12.75">
      <c r="B852" s="6"/>
    </row>
    <row r="853" ht="12.75">
      <c r="B853" s="6"/>
    </row>
    <row r="854" ht="12.75">
      <c r="B854" s="6"/>
    </row>
    <row r="855" ht="12.75">
      <c r="B855" s="6"/>
    </row>
    <row r="856" ht="12.75">
      <c r="B856" s="6"/>
    </row>
    <row r="857" ht="12.75">
      <c r="B857" s="6"/>
    </row>
    <row r="858" ht="12.75">
      <c r="B858" s="6"/>
    </row>
    <row r="859" ht="12.75">
      <c r="B859" s="6"/>
    </row>
    <row r="860" ht="12.75">
      <c r="B860" s="6"/>
    </row>
    <row r="861" ht="12.75">
      <c r="B861" s="6"/>
    </row>
    <row r="862" ht="12.75">
      <c r="B862" s="6"/>
    </row>
    <row r="863" ht="12.75">
      <c r="B863" s="6"/>
    </row>
    <row r="864" ht="12.75">
      <c r="B864" s="6"/>
    </row>
    <row r="865" ht="12.75">
      <c r="B865" s="6"/>
    </row>
    <row r="866" ht="12.75">
      <c r="B866" s="6"/>
    </row>
    <row r="867" ht="12.75">
      <c r="B867" s="6"/>
    </row>
    <row r="868" ht="12.75">
      <c r="B868" s="6"/>
    </row>
    <row r="869" ht="12.75">
      <c r="B869" s="6"/>
    </row>
    <row r="870" ht="12.75">
      <c r="B870" s="6"/>
    </row>
    <row r="871" ht="12.75">
      <c r="B871" s="6"/>
    </row>
    <row r="872" ht="12.75">
      <c r="B872" s="6"/>
    </row>
    <row r="873" ht="12.75">
      <c r="B873" s="6"/>
    </row>
    <row r="874" ht="12.75">
      <c r="B874" s="6"/>
    </row>
    <row r="875" ht="12.75">
      <c r="B875" s="6"/>
    </row>
    <row r="876" ht="12.75">
      <c r="B876" s="6"/>
    </row>
    <row r="877" ht="12.75">
      <c r="B877" s="6"/>
    </row>
    <row r="878" ht="12.75">
      <c r="B878" s="6"/>
    </row>
    <row r="879" ht="12.75">
      <c r="B879" s="6"/>
    </row>
    <row r="880" ht="12.75">
      <c r="B880" s="6"/>
    </row>
    <row r="881" ht="12.75">
      <c r="B881" s="6"/>
    </row>
    <row r="882" ht="12.75">
      <c r="B882" s="6"/>
    </row>
    <row r="883" ht="12.75">
      <c r="B883" s="6"/>
    </row>
    <row r="884" ht="12.75">
      <c r="B884" s="6"/>
    </row>
    <row r="885" ht="12.75">
      <c r="B885" s="6"/>
    </row>
    <row r="886" ht="12.75">
      <c r="B886" s="6"/>
    </row>
    <row r="887" ht="12.75">
      <c r="B887" s="6"/>
    </row>
    <row r="888" ht="12.75">
      <c r="B888" s="6"/>
    </row>
    <row r="889" ht="12.75">
      <c r="B889" s="6"/>
    </row>
    <row r="890" ht="12.75">
      <c r="B890" s="6"/>
    </row>
    <row r="891" ht="12.75">
      <c r="B891" s="6"/>
    </row>
    <row r="892" ht="12.75">
      <c r="B892" s="6"/>
    </row>
    <row r="893" ht="12.75">
      <c r="B893" s="6"/>
    </row>
    <row r="894" ht="12.75">
      <c r="B894" s="6"/>
    </row>
    <row r="895" ht="12.75">
      <c r="B895" s="6"/>
    </row>
    <row r="896" ht="12.75">
      <c r="B896" s="6"/>
    </row>
    <row r="897" ht="12.75">
      <c r="B897" s="6"/>
    </row>
    <row r="898" ht="12.75">
      <c r="B898" s="6"/>
    </row>
    <row r="899" ht="12.75">
      <c r="B899" s="6"/>
    </row>
    <row r="900" ht="12.75">
      <c r="B900" s="6"/>
    </row>
    <row r="901" ht="12.75">
      <c r="B901" s="6"/>
    </row>
    <row r="902" ht="12.75">
      <c r="B902" s="6"/>
    </row>
    <row r="903" ht="12.75">
      <c r="B903" s="6"/>
    </row>
    <row r="904" ht="12.75">
      <c r="B904" s="6"/>
    </row>
    <row r="905" ht="12.75">
      <c r="B905" s="6"/>
    </row>
    <row r="906" ht="12.75">
      <c r="B906" s="6"/>
    </row>
    <row r="907" ht="12.75">
      <c r="B907" s="6"/>
    </row>
    <row r="908" ht="12.75">
      <c r="B908" s="6"/>
    </row>
    <row r="909" ht="12.75">
      <c r="B909" s="6"/>
    </row>
    <row r="910" ht="12.75">
      <c r="B910" s="6"/>
    </row>
    <row r="911" ht="12.75">
      <c r="B911" s="6"/>
    </row>
    <row r="912" ht="12.75">
      <c r="B912" s="6"/>
    </row>
    <row r="913" ht="12.75">
      <c r="B913" s="6"/>
    </row>
    <row r="914" ht="12.75">
      <c r="B914" s="6"/>
    </row>
    <row r="915" ht="12.75">
      <c r="B915" s="6"/>
    </row>
    <row r="916" ht="12.75">
      <c r="B916" s="6"/>
    </row>
    <row r="917" ht="12.75">
      <c r="B917" s="6"/>
    </row>
    <row r="918" ht="12.75">
      <c r="B918" s="6"/>
    </row>
    <row r="919" ht="12.75">
      <c r="B919" s="6"/>
    </row>
    <row r="920" ht="12.75">
      <c r="B920" s="6"/>
    </row>
    <row r="921" ht="12.75">
      <c r="B921" s="6"/>
    </row>
    <row r="922" ht="12.75">
      <c r="B922" s="6"/>
    </row>
    <row r="923" ht="12.75">
      <c r="B923" s="6"/>
    </row>
    <row r="924" ht="12.75">
      <c r="B924" s="6"/>
    </row>
    <row r="925" ht="12.75">
      <c r="B925" s="6"/>
    </row>
    <row r="926" ht="12.75">
      <c r="B926" s="6"/>
    </row>
    <row r="927" ht="12.75">
      <c r="B927" s="6"/>
    </row>
    <row r="928" ht="12.75">
      <c r="B928" s="6"/>
    </row>
    <row r="929" ht="12.75">
      <c r="B929" s="6"/>
    </row>
    <row r="930" ht="12.75">
      <c r="B930" s="6"/>
    </row>
    <row r="931" ht="12.75">
      <c r="B931" s="6"/>
    </row>
    <row r="932" ht="12.75">
      <c r="B932" s="6"/>
    </row>
    <row r="933" ht="12.75">
      <c r="B933" s="6"/>
    </row>
    <row r="934" ht="12.75">
      <c r="B934" s="6"/>
    </row>
    <row r="935" ht="12.75">
      <c r="B935" s="6"/>
    </row>
    <row r="936" ht="12.75">
      <c r="B936" s="6"/>
    </row>
    <row r="937" ht="12.75">
      <c r="B937" s="6"/>
    </row>
    <row r="938" ht="12.75">
      <c r="B938" s="6"/>
    </row>
    <row r="939" ht="12.75">
      <c r="B939" s="6"/>
    </row>
    <row r="940" ht="12.75">
      <c r="B940" s="6"/>
    </row>
    <row r="941" ht="12.75">
      <c r="B941" s="6"/>
    </row>
    <row r="942" ht="12.75">
      <c r="B942" s="6"/>
    </row>
    <row r="943" ht="12.75">
      <c r="B943" s="6"/>
    </row>
    <row r="944" ht="12.75">
      <c r="B944" s="6"/>
    </row>
    <row r="945" ht="12.75">
      <c r="B945" s="6"/>
    </row>
    <row r="946" ht="12.75">
      <c r="B946" s="6"/>
    </row>
    <row r="947" ht="12.75">
      <c r="B947" s="6"/>
    </row>
    <row r="948" ht="12.75">
      <c r="B948" s="6"/>
    </row>
    <row r="949" ht="12.75">
      <c r="B949" s="6"/>
    </row>
    <row r="950" ht="12.75">
      <c r="B950" s="6"/>
    </row>
    <row r="951" ht="12.75">
      <c r="B951" s="6"/>
    </row>
    <row r="952" ht="12.75">
      <c r="B952" s="6"/>
    </row>
    <row r="953" ht="12.75">
      <c r="B953" s="6"/>
    </row>
    <row r="954" ht="12.75">
      <c r="B954" s="6"/>
    </row>
    <row r="955" ht="12.75">
      <c r="B955" s="6"/>
    </row>
    <row r="956" ht="12.75">
      <c r="B956" s="6"/>
    </row>
    <row r="957" ht="12.75">
      <c r="B957" s="6"/>
    </row>
    <row r="958" ht="12.75">
      <c r="B958" s="6"/>
    </row>
    <row r="959" ht="12.75">
      <c r="B959" s="6"/>
    </row>
    <row r="960" ht="12.75">
      <c r="B960" s="6"/>
    </row>
    <row r="961" ht="12.75">
      <c r="B961" s="6"/>
    </row>
    <row r="962" ht="12.75">
      <c r="B962" s="6"/>
    </row>
    <row r="963" ht="12.75">
      <c r="B963" s="6"/>
    </row>
    <row r="964" ht="12.75">
      <c r="B964" s="6"/>
    </row>
    <row r="965" ht="12.75">
      <c r="B965" s="6"/>
    </row>
    <row r="966" ht="12.75">
      <c r="B966" s="6"/>
    </row>
    <row r="967" ht="12.75">
      <c r="B967" s="6"/>
    </row>
    <row r="968" ht="12.75">
      <c r="B968" s="6"/>
    </row>
    <row r="969" ht="12.75">
      <c r="B969" s="6"/>
    </row>
    <row r="970" ht="12.75">
      <c r="B970" s="6"/>
    </row>
    <row r="971" ht="12.75">
      <c r="B971" s="6"/>
    </row>
    <row r="972" ht="12.75">
      <c r="B972" s="6"/>
    </row>
    <row r="973" ht="12.75">
      <c r="B973" s="6"/>
    </row>
    <row r="974" ht="12.75">
      <c r="B974" s="6"/>
    </row>
    <row r="975" ht="12.75">
      <c r="B975" s="6"/>
    </row>
    <row r="976" ht="12.75">
      <c r="B976" s="6"/>
    </row>
    <row r="977" ht="12.75">
      <c r="B977" s="6"/>
    </row>
    <row r="978" ht="12.75">
      <c r="B978" s="6"/>
    </row>
    <row r="979" ht="12.75">
      <c r="B979" s="6"/>
    </row>
    <row r="980" ht="12.75">
      <c r="B980" s="6"/>
    </row>
    <row r="981" ht="12.75">
      <c r="B981" s="6"/>
    </row>
    <row r="982" ht="12.75">
      <c r="B982" s="6"/>
    </row>
    <row r="983" ht="12.75">
      <c r="B983" s="6"/>
    </row>
    <row r="984" ht="12.75">
      <c r="B984" s="6"/>
    </row>
    <row r="985" ht="12.75">
      <c r="B985" s="6"/>
    </row>
    <row r="986" ht="12.75">
      <c r="B986" s="6"/>
    </row>
    <row r="987" ht="12.75">
      <c r="B987" s="6"/>
    </row>
    <row r="988" ht="12.75">
      <c r="B988" s="6"/>
    </row>
    <row r="989" ht="12.75">
      <c r="B989" s="6"/>
    </row>
    <row r="990" ht="12.75">
      <c r="B990" s="6"/>
    </row>
    <row r="991" ht="12.75">
      <c r="B991" s="6"/>
    </row>
    <row r="992" ht="12.75">
      <c r="B992" s="6"/>
    </row>
    <row r="993" ht="12.75">
      <c r="B993" s="6"/>
    </row>
    <row r="994" ht="12.75">
      <c r="B994" s="6"/>
    </row>
    <row r="995" ht="12.75">
      <c r="B995" s="6"/>
    </row>
    <row r="996" ht="12.75">
      <c r="B996" s="6"/>
    </row>
    <row r="997" ht="12.75">
      <c r="B997" s="6"/>
    </row>
    <row r="998" ht="12.75">
      <c r="B998" s="6"/>
    </row>
    <row r="999" ht="12.75">
      <c r="B999" s="6"/>
    </row>
    <row r="1000" ht="12.75">
      <c r="B1000" s="6"/>
    </row>
    <row r="1001" ht="12.75">
      <c r="B1001" s="6"/>
    </row>
    <row r="1002" ht="12.75">
      <c r="B1002" s="6"/>
    </row>
    <row r="1003" ht="12.75">
      <c r="B1003" s="6"/>
    </row>
    <row r="1004" ht="12.75">
      <c r="B1004" s="6"/>
    </row>
    <row r="1005" ht="12.75">
      <c r="B1005" s="6"/>
    </row>
    <row r="1006" ht="12.75">
      <c r="B1006" s="6"/>
    </row>
    <row r="1007" ht="12.75">
      <c r="B1007" s="6"/>
    </row>
    <row r="1008" ht="12.75">
      <c r="B1008" s="6"/>
    </row>
    <row r="1009" ht="12.75">
      <c r="B1009" s="6"/>
    </row>
    <row r="1010" ht="12.75">
      <c r="B1010" s="6"/>
    </row>
    <row r="1011" ht="12.75">
      <c r="B1011" s="6"/>
    </row>
    <row r="1012" ht="12.75">
      <c r="B1012" s="6"/>
    </row>
    <row r="1013" ht="12.75">
      <c r="B1013" s="6"/>
    </row>
    <row r="1014" ht="12.75">
      <c r="B1014" s="6"/>
    </row>
    <row r="1015" ht="12.75">
      <c r="B1015" s="6"/>
    </row>
    <row r="1016" ht="12.75">
      <c r="B1016" s="6"/>
    </row>
    <row r="1017" ht="12.75">
      <c r="B1017" s="6"/>
    </row>
    <row r="1018" ht="12.75">
      <c r="B1018" s="6"/>
    </row>
    <row r="1019" ht="12.75">
      <c r="B1019" s="6"/>
    </row>
    <row r="1020" ht="12.75">
      <c r="B1020" s="6"/>
    </row>
    <row r="1021" ht="12.75">
      <c r="B1021" s="6"/>
    </row>
    <row r="1022" ht="12.75">
      <c r="B1022" s="6"/>
    </row>
    <row r="1023" ht="12.75">
      <c r="B1023" s="6"/>
    </row>
    <row r="1024" ht="12.75">
      <c r="B1024" s="6"/>
    </row>
    <row r="1025" ht="12.75">
      <c r="B1025" s="6"/>
    </row>
    <row r="1026" ht="12.75">
      <c r="B1026" s="6"/>
    </row>
    <row r="1027" ht="12.75">
      <c r="B1027" s="6"/>
    </row>
    <row r="1028" ht="12.75">
      <c r="B1028" s="6"/>
    </row>
    <row r="1029" ht="12.75">
      <c r="B1029" s="6"/>
    </row>
    <row r="1030" ht="12.75">
      <c r="B1030" s="6"/>
    </row>
    <row r="1031" ht="12.75">
      <c r="B1031" s="6"/>
    </row>
    <row r="1032" ht="12.75">
      <c r="B1032" s="6"/>
    </row>
    <row r="1033" ht="12.75">
      <c r="B1033" s="6"/>
    </row>
    <row r="1034" ht="12.75">
      <c r="B1034" s="6"/>
    </row>
    <row r="1035" ht="12.75">
      <c r="B1035" s="6"/>
    </row>
    <row r="1036" ht="12.75">
      <c r="B1036" s="6"/>
    </row>
    <row r="1037" ht="12.75">
      <c r="B1037" s="6"/>
    </row>
    <row r="1038" ht="12.75">
      <c r="B1038" s="6"/>
    </row>
    <row r="1039" ht="12.75">
      <c r="B1039" s="6"/>
    </row>
    <row r="1040" ht="12.75">
      <c r="B1040" s="6"/>
    </row>
    <row r="1041" ht="12.75">
      <c r="B1041" s="6"/>
    </row>
    <row r="1042" ht="12.75">
      <c r="B1042" s="6"/>
    </row>
    <row r="1043" ht="12.75">
      <c r="B1043" s="6"/>
    </row>
    <row r="1044" ht="12.75">
      <c r="B1044" s="6"/>
    </row>
    <row r="1045" ht="12.75">
      <c r="B1045" s="6"/>
    </row>
    <row r="1046" ht="12.75">
      <c r="B1046" s="6"/>
    </row>
    <row r="1047" ht="12.75">
      <c r="B1047" s="6"/>
    </row>
    <row r="1048" ht="12.75">
      <c r="B1048" s="6"/>
    </row>
    <row r="1049" ht="12.75">
      <c r="B1049" s="6"/>
    </row>
    <row r="1050" ht="12.75">
      <c r="B1050" s="6"/>
    </row>
    <row r="1051" ht="12.75">
      <c r="B1051" s="6"/>
    </row>
    <row r="1052" ht="12.75">
      <c r="B1052" s="6"/>
    </row>
    <row r="1053" ht="12.75">
      <c r="B1053" s="6"/>
    </row>
    <row r="1054" ht="12.75">
      <c r="B1054" s="6"/>
    </row>
    <row r="1055" ht="12.75">
      <c r="B1055" s="6"/>
    </row>
    <row r="1056" ht="12.75">
      <c r="B1056" s="6"/>
    </row>
    <row r="1057" ht="12.75">
      <c r="B1057" s="6"/>
    </row>
    <row r="1058" ht="12.75">
      <c r="B1058" s="6"/>
    </row>
    <row r="1059" ht="12.75">
      <c r="B1059" s="6"/>
    </row>
    <row r="1060" ht="12.75">
      <c r="B1060" s="6"/>
    </row>
    <row r="1061" ht="12.75">
      <c r="B1061" s="6"/>
    </row>
    <row r="1062" ht="12.75">
      <c r="B1062" s="6"/>
    </row>
    <row r="1063" ht="12.75">
      <c r="B1063" s="6"/>
    </row>
    <row r="1064" ht="12.75">
      <c r="B1064" s="6"/>
    </row>
    <row r="1065" ht="12.75">
      <c r="B1065" s="6"/>
    </row>
    <row r="1066" ht="12.75">
      <c r="B1066" s="6"/>
    </row>
    <row r="1067" ht="12.75">
      <c r="B1067" s="6"/>
    </row>
    <row r="1068" ht="12.75">
      <c r="B1068" s="6"/>
    </row>
    <row r="1069" ht="12.75">
      <c r="B1069" s="6"/>
    </row>
    <row r="1070" ht="12.75">
      <c r="B1070" s="6"/>
    </row>
    <row r="1071" ht="12.75">
      <c r="B1071" s="6"/>
    </row>
    <row r="1072" ht="12.75">
      <c r="B1072" s="6"/>
    </row>
    <row r="1073" ht="12.75">
      <c r="B1073" s="6"/>
    </row>
    <row r="1074" ht="12.75">
      <c r="B1074" s="6"/>
    </row>
    <row r="1075" ht="12.75">
      <c r="B1075" s="6"/>
    </row>
    <row r="1076" ht="12.75">
      <c r="B1076" s="6"/>
    </row>
    <row r="1077" ht="12.75">
      <c r="B1077" s="6"/>
    </row>
    <row r="1078" ht="12.75">
      <c r="B1078" s="6"/>
    </row>
    <row r="1079" ht="12.75">
      <c r="B1079" s="6"/>
    </row>
    <row r="1080" ht="12.75">
      <c r="B1080" s="6"/>
    </row>
    <row r="1081" ht="12.75">
      <c r="B1081" s="6"/>
    </row>
    <row r="1082" ht="12.75">
      <c r="B1082" s="6"/>
    </row>
    <row r="1083" ht="12.75">
      <c r="B1083" s="6"/>
    </row>
    <row r="1084" ht="12.75">
      <c r="B1084" s="6"/>
    </row>
    <row r="1085" ht="12.75">
      <c r="B1085" s="6"/>
    </row>
    <row r="1086" ht="12.75">
      <c r="B1086" s="6"/>
    </row>
    <row r="1087" ht="12.75">
      <c r="B1087" s="6"/>
    </row>
    <row r="1088" ht="12.75">
      <c r="B1088" s="6"/>
    </row>
    <row r="1089" ht="12.75">
      <c r="B1089" s="6"/>
    </row>
    <row r="1090" ht="12.75">
      <c r="B1090" s="6"/>
    </row>
    <row r="1091" ht="12.75">
      <c r="B1091" s="6"/>
    </row>
    <row r="1092" ht="12.75">
      <c r="B1092" s="6"/>
    </row>
    <row r="1093" ht="12.75">
      <c r="B1093" s="6"/>
    </row>
    <row r="1094" ht="12.75">
      <c r="B1094" s="6"/>
    </row>
    <row r="1095" ht="12.75">
      <c r="B1095" s="6"/>
    </row>
    <row r="1096" ht="12.75">
      <c r="B1096" s="6"/>
    </row>
    <row r="1097" ht="12.75">
      <c r="B1097" s="6"/>
    </row>
    <row r="1098" ht="12.75">
      <c r="B1098" s="6"/>
    </row>
    <row r="1099" ht="12.75">
      <c r="B1099" s="6"/>
    </row>
    <row r="1100" ht="12.75">
      <c r="B1100" s="6"/>
    </row>
    <row r="1101" ht="12.75">
      <c r="B1101" s="6"/>
    </row>
    <row r="1102" ht="12.75">
      <c r="B1102" s="6"/>
    </row>
    <row r="1103" ht="12.75">
      <c r="B1103" s="6"/>
    </row>
    <row r="1104" ht="12.75">
      <c r="B1104" s="6"/>
    </row>
    <row r="1105" ht="12.75">
      <c r="B1105" s="6"/>
    </row>
    <row r="1106" ht="12.75">
      <c r="B1106" s="6"/>
    </row>
    <row r="1107" ht="12.75">
      <c r="B1107" s="6"/>
    </row>
    <row r="1108" ht="12.75">
      <c r="B1108" s="6"/>
    </row>
    <row r="1109" ht="12.75">
      <c r="B1109" s="6"/>
    </row>
    <row r="1110" ht="12.75">
      <c r="B1110" s="6"/>
    </row>
    <row r="1111" ht="12.75">
      <c r="B1111" s="6"/>
    </row>
    <row r="1112" ht="12.75">
      <c r="B1112" s="6"/>
    </row>
    <row r="1113" ht="12.75">
      <c r="B1113" s="6"/>
    </row>
    <row r="1114" ht="12.75">
      <c r="B1114" s="6"/>
    </row>
    <row r="1115" ht="12.75">
      <c r="B1115" s="6"/>
    </row>
    <row r="1116" ht="12.75">
      <c r="B1116" s="6"/>
    </row>
    <row r="1117" ht="12.75">
      <c r="B1117" s="6"/>
    </row>
    <row r="1118" ht="12.75">
      <c r="B1118" s="6"/>
    </row>
    <row r="1119" ht="12.75">
      <c r="B1119" s="6"/>
    </row>
    <row r="1120" ht="12.75">
      <c r="B1120" s="6"/>
    </row>
    <row r="1121" ht="12.75">
      <c r="B1121" s="6"/>
    </row>
    <row r="1122" ht="12.75">
      <c r="B1122" s="6"/>
    </row>
    <row r="1123" ht="12.75">
      <c r="B1123" s="6"/>
    </row>
    <row r="1124" ht="12.75">
      <c r="B1124" s="6"/>
    </row>
    <row r="1125" ht="12.75">
      <c r="B1125" s="6"/>
    </row>
    <row r="1126" ht="12.75">
      <c r="B1126" s="6"/>
    </row>
    <row r="1127" ht="12.75">
      <c r="B1127" s="6"/>
    </row>
    <row r="1128" ht="12.75">
      <c r="B1128" s="6"/>
    </row>
    <row r="1129" ht="12.75">
      <c r="B1129" s="6"/>
    </row>
    <row r="1130" ht="12.75">
      <c r="B1130" s="6"/>
    </row>
    <row r="1131" ht="12.75">
      <c r="B1131" s="6"/>
    </row>
    <row r="1132" ht="12.75">
      <c r="B1132" s="6"/>
    </row>
    <row r="1133" ht="12.75">
      <c r="B1133" s="6"/>
    </row>
    <row r="1134" ht="12.75">
      <c r="B1134" s="6"/>
    </row>
    <row r="1135" ht="12.75">
      <c r="B1135" s="6"/>
    </row>
    <row r="1136" ht="12.75">
      <c r="B1136" s="6"/>
    </row>
    <row r="1137" ht="12.75">
      <c r="B1137" s="6"/>
    </row>
    <row r="1138" ht="12.75">
      <c r="B1138" s="6"/>
    </row>
    <row r="1139" ht="12.75">
      <c r="B1139" s="6"/>
    </row>
    <row r="1140" ht="12.75">
      <c r="B1140" s="6"/>
    </row>
    <row r="1141" ht="12.75">
      <c r="B1141" s="6"/>
    </row>
    <row r="1142" ht="12.75">
      <c r="B1142" s="6"/>
    </row>
    <row r="1143" ht="12.75">
      <c r="B1143" s="6"/>
    </row>
    <row r="1144" ht="12.75">
      <c r="B1144" s="6"/>
    </row>
    <row r="1145" ht="12.75">
      <c r="B1145" s="6"/>
    </row>
    <row r="1146" ht="12.75">
      <c r="B1146" s="6"/>
    </row>
    <row r="1147" ht="12.75">
      <c r="B1147" s="6"/>
    </row>
    <row r="1148" ht="12.75">
      <c r="B1148" s="6"/>
    </row>
    <row r="1149" ht="12.75">
      <c r="B1149" s="6"/>
    </row>
    <row r="1150" ht="12.75">
      <c r="B1150" s="6"/>
    </row>
    <row r="1151" ht="12.75">
      <c r="B1151" s="6"/>
    </row>
    <row r="1152" ht="12.75">
      <c r="B1152" s="6"/>
    </row>
    <row r="1153" ht="12.75">
      <c r="B1153" s="6"/>
    </row>
    <row r="1154" ht="12.75">
      <c r="B1154" s="6"/>
    </row>
    <row r="1155" ht="12.75">
      <c r="B1155" s="6"/>
    </row>
    <row r="1156" ht="12.75">
      <c r="B1156" s="6"/>
    </row>
    <row r="1157" ht="12.75">
      <c r="B1157" s="6"/>
    </row>
    <row r="1158" ht="12.75">
      <c r="B1158" s="6"/>
    </row>
    <row r="1159" ht="12.75">
      <c r="B1159" s="6"/>
    </row>
    <row r="1160" ht="12.75">
      <c r="B1160" s="6"/>
    </row>
    <row r="1161" ht="12.75">
      <c r="B1161" s="6"/>
    </row>
    <row r="1162" ht="12.75">
      <c r="B1162" s="6"/>
    </row>
    <row r="1163" ht="12.75">
      <c r="B1163" s="6"/>
    </row>
    <row r="1164" ht="12.75">
      <c r="B1164" s="6"/>
    </row>
    <row r="1165" ht="12.75">
      <c r="B1165" s="6"/>
    </row>
    <row r="1166" ht="12.75">
      <c r="B1166" s="6"/>
    </row>
    <row r="1167" ht="12.75">
      <c r="B1167" s="6"/>
    </row>
    <row r="1168" ht="12.75">
      <c r="B1168" s="6"/>
    </row>
    <row r="1169" ht="12.75">
      <c r="B1169" s="6"/>
    </row>
    <row r="1170" ht="12.75">
      <c r="B1170" s="6"/>
    </row>
    <row r="1171" ht="12.75">
      <c r="B1171" s="6"/>
    </row>
    <row r="1172" ht="12.75">
      <c r="B1172" s="6"/>
    </row>
    <row r="1173" ht="12.75">
      <c r="B1173" s="6"/>
    </row>
    <row r="1174" ht="12.75">
      <c r="B1174" s="6"/>
    </row>
    <row r="1175" ht="12.75">
      <c r="B1175" s="6"/>
    </row>
    <row r="1176" ht="12.75">
      <c r="B1176" s="6"/>
    </row>
    <row r="1177" ht="12.75">
      <c r="B1177" s="6"/>
    </row>
    <row r="1178" ht="12.75">
      <c r="B1178" s="6"/>
    </row>
    <row r="1179" ht="12.75">
      <c r="B1179" s="6"/>
    </row>
  </sheetData>
  <mergeCells count="7">
    <mergeCell ref="L4:L5"/>
    <mergeCell ref="B4:B5"/>
    <mergeCell ref="C4:G4"/>
    <mergeCell ref="J4:J5"/>
    <mergeCell ref="K4:K5"/>
    <mergeCell ref="H4:H5"/>
    <mergeCell ref="I4:I5"/>
  </mergeCells>
  <printOptions/>
  <pageMargins left="0.9055118110236221" right="0.31496062992125984" top="0.3937007874015748" bottom="0.3937007874015748" header="0.5118110236220472" footer="0.5118110236220472"/>
  <pageSetup fitToHeight="4" horizontalDpi="600" verticalDpi="600" orientation="landscape" paperSize="9" scale="87" r:id="rId3"/>
  <rowBreaks count="3" manualBreakCount="3">
    <brk id="47" min="1" max="10" man="1"/>
    <brk id="92" min="1" max="10" man="1"/>
    <brk id="137" min="1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92"/>
  <sheetViews>
    <sheetView zoomScale="80" zoomScaleNormal="80" workbookViewId="0" topLeftCell="A1">
      <pane xSplit="2" ySplit="5" topLeftCell="C77" activePane="bottomRight" state="frozen"/>
      <selection pane="topLeft" activeCell="L4" sqref="L4:L5"/>
      <selection pane="topRight" activeCell="L4" sqref="L4:L5"/>
      <selection pane="bottomLeft" activeCell="L4" sqref="L4:L5"/>
      <selection pane="bottomRight" activeCell="J1" sqref="J1"/>
    </sheetView>
  </sheetViews>
  <sheetFormatPr defaultColWidth="9.00390625" defaultRowHeight="12.75"/>
  <cols>
    <col min="1" max="1" width="5.75390625" style="0" customWidth="1"/>
    <col min="2" max="2" width="26.625" style="2" customWidth="1"/>
    <col min="3" max="7" width="13.75390625" style="0" customWidth="1"/>
    <col min="8" max="8" width="13.75390625" style="9" customWidth="1"/>
    <col min="9" max="9" width="16.375" style="9" customWidth="1"/>
    <col min="10" max="11" width="13.75390625" style="0" customWidth="1"/>
    <col min="12" max="12" width="16.25390625" style="65" customWidth="1"/>
  </cols>
  <sheetData>
    <row r="1" spans="2:10" ht="12.75">
      <c r="B1" s="6"/>
      <c r="J1" s="1" t="s">
        <v>695</v>
      </c>
    </row>
    <row r="2" spans="2:10" ht="14.25">
      <c r="B2" s="4"/>
      <c r="D2" s="14"/>
      <c r="E2" s="14"/>
      <c r="J2" s="1" t="s">
        <v>693</v>
      </c>
    </row>
    <row r="3" ht="13.5" thickBot="1">
      <c r="B3" s="4" t="s">
        <v>397</v>
      </c>
    </row>
    <row r="4" spans="2:12" ht="12.75" customHeight="1">
      <c r="B4" s="83" t="s">
        <v>685</v>
      </c>
      <c r="C4" s="85" t="s">
        <v>673</v>
      </c>
      <c r="D4" s="86"/>
      <c r="E4" s="86"/>
      <c r="F4" s="86"/>
      <c r="G4" s="87"/>
      <c r="H4" s="81" t="s">
        <v>680</v>
      </c>
      <c r="I4" s="81" t="s">
        <v>686</v>
      </c>
      <c r="J4" s="81" t="s">
        <v>678</v>
      </c>
      <c r="K4" s="81" t="s">
        <v>679</v>
      </c>
      <c r="L4" s="75"/>
    </row>
    <row r="5" spans="2:12" ht="30" customHeight="1" thickBot="1">
      <c r="B5" s="84"/>
      <c r="C5" s="44" t="s">
        <v>681</v>
      </c>
      <c r="D5" s="44" t="s">
        <v>674</v>
      </c>
      <c r="E5" s="44" t="s">
        <v>675</v>
      </c>
      <c r="F5" s="44" t="s">
        <v>676</v>
      </c>
      <c r="G5" s="44" t="s">
        <v>687</v>
      </c>
      <c r="H5" s="82"/>
      <c r="I5" s="82"/>
      <c r="J5" s="82"/>
      <c r="K5" s="82"/>
      <c r="L5" s="75"/>
    </row>
    <row r="6" spans="2:12" ht="12.75">
      <c r="B6" s="54" t="s">
        <v>243</v>
      </c>
      <c r="C6" s="39">
        <v>79727</v>
      </c>
      <c r="D6" s="39">
        <v>0</v>
      </c>
      <c r="E6" s="39">
        <v>0</v>
      </c>
      <c r="F6" s="39">
        <v>0</v>
      </c>
      <c r="G6" s="39">
        <v>0</v>
      </c>
      <c r="H6" s="41">
        <f>SUM(C6:G6)</f>
        <v>79727</v>
      </c>
      <c r="I6" s="39">
        <v>79800</v>
      </c>
      <c r="J6" s="59">
        <v>0</v>
      </c>
      <c r="K6" s="57">
        <f>SUM(I6:J6)</f>
        <v>79800</v>
      </c>
      <c r="L6" s="23"/>
    </row>
    <row r="7" spans="2:12" ht="12.75">
      <c r="B7" s="55" t="s">
        <v>244</v>
      </c>
      <c r="C7" s="41">
        <v>79727</v>
      </c>
      <c r="D7" s="41">
        <v>0</v>
      </c>
      <c r="E7" s="41">
        <v>0</v>
      </c>
      <c r="F7" s="41">
        <v>0</v>
      </c>
      <c r="G7" s="41">
        <v>0</v>
      </c>
      <c r="H7" s="41">
        <f>SUM(C7:G7)</f>
        <v>79727</v>
      </c>
      <c r="I7" s="41">
        <v>79800</v>
      </c>
      <c r="J7" s="60">
        <v>0</v>
      </c>
      <c r="K7" s="55">
        <f>SUM(I7:J7)</f>
        <v>79800</v>
      </c>
      <c r="L7" s="23"/>
    </row>
    <row r="8" spans="2:12" ht="12.75">
      <c r="B8" s="55" t="s">
        <v>245</v>
      </c>
      <c r="C8" s="41">
        <v>87919</v>
      </c>
      <c r="D8" s="41">
        <v>0</v>
      </c>
      <c r="E8" s="41">
        <v>0</v>
      </c>
      <c r="F8" s="41">
        <v>0</v>
      </c>
      <c r="G8" s="41">
        <v>0</v>
      </c>
      <c r="H8" s="41">
        <f aca="true" t="shared" si="0" ref="H8:H71">SUM(C8:G8)</f>
        <v>87919</v>
      </c>
      <c r="I8" s="41">
        <v>88000</v>
      </c>
      <c r="J8" s="60">
        <v>0</v>
      </c>
      <c r="K8" s="55">
        <f aca="true" t="shared" si="1" ref="K8:K71">SUM(I8:J8)</f>
        <v>88000</v>
      </c>
      <c r="L8" s="23"/>
    </row>
    <row r="9" spans="2:12" ht="12.75">
      <c r="B9" s="55" t="s">
        <v>246</v>
      </c>
      <c r="C9" s="41">
        <v>0</v>
      </c>
      <c r="D9" s="41">
        <v>535289</v>
      </c>
      <c r="E9" s="41">
        <v>0</v>
      </c>
      <c r="F9" s="41">
        <v>0</v>
      </c>
      <c r="G9" s="41">
        <v>0</v>
      </c>
      <c r="H9" s="41">
        <f t="shared" si="0"/>
        <v>535289</v>
      </c>
      <c r="I9" s="41">
        <v>535300</v>
      </c>
      <c r="J9" s="60">
        <v>334402</v>
      </c>
      <c r="K9" s="55">
        <f t="shared" si="1"/>
        <v>869702</v>
      </c>
      <c r="L9" s="23"/>
    </row>
    <row r="10" spans="2:12" ht="12.75">
      <c r="B10" s="55" t="s">
        <v>247</v>
      </c>
      <c r="C10" s="41">
        <v>79727</v>
      </c>
      <c r="D10" s="41">
        <v>0</v>
      </c>
      <c r="E10" s="41">
        <v>0</v>
      </c>
      <c r="F10" s="41">
        <v>0</v>
      </c>
      <c r="G10" s="41">
        <v>0</v>
      </c>
      <c r="H10" s="41">
        <f t="shared" si="0"/>
        <v>79727</v>
      </c>
      <c r="I10" s="41">
        <v>79800</v>
      </c>
      <c r="J10" s="60">
        <v>0</v>
      </c>
      <c r="K10" s="55">
        <f t="shared" si="1"/>
        <v>79800</v>
      </c>
      <c r="L10" s="23"/>
    </row>
    <row r="11" spans="2:12" ht="12.75">
      <c r="B11" s="55" t="s">
        <v>248</v>
      </c>
      <c r="C11" s="41">
        <v>79727</v>
      </c>
      <c r="D11" s="41">
        <v>0</v>
      </c>
      <c r="E11" s="41">
        <v>0</v>
      </c>
      <c r="F11" s="41">
        <v>0</v>
      </c>
      <c r="G11" s="41">
        <v>0</v>
      </c>
      <c r="H11" s="41">
        <f t="shared" si="0"/>
        <v>79727</v>
      </c>
      <c r="I11" s="41">
        <v>79800</v>
      </c>
      <c r="J11" s="60">
        <v>46959</v>
      </c>
      <c r="K11" s="55">
        <f t="shared" si="1"/>
        <v>126759</v>
      </c>
      <c r="L11" s="23"/>
    </row>
    <row r="12" spans="2:12" ht="12.75">
      <c r="B12" s="55" t="s">
        <v>249</v>
      </c>
      <c r="C12" s="41">
        <v>0</v>
      </c>
      <c r="D12" s="41">
        <v>337867</v>
      </c>
      <c r="E12" s="41">
        <v>0</v>
      </c>
      <c r="F12" s="41">
        <v>0</v>
      </c>
      <c r="G12" s="41">
        <v>0</v>
      </c>
      <c r="H12" s="41">
        <f t="shared" si="0"/>
        <v>337867</v>
      </c>
      <c r="I12" s="41">
        <v>337900</v>
      </c>
      <c r="J12" s="60">
        <v>267522</v>
      </c>
      <c r="K12" s="55">
        <f t="shared" si="1"/>
        <v>605422</v>
      </c>
      <c r="L12" s="23"/>
    </row>
    <row r="13" spans="2:12" ht="12.75">
      <c r="B13" s="55" t="s">
        <v>250</v>
      </c>
      <c r="C13" s="41">
        <v>79727</v>
      </c>
      <c r="D13" s="41">
        <v>0</v>
      </c>
      <c r="E13" s="41">
        <v>0</v>
      </c>
      <c r="F13" s="41">
        <v>0</v>
      </c>
      <c r="G13" s="41">
        <v>0</v>
      </c>
      <c r="H13" s="41">
        <f t="shared" si="0"/>
        <v>79727</v>
      </c>
      <c r="I13" s="41">
        <v>79800</v>
      </c>
      <c r="J13" s="60">
        <v>0</v>
      </c>
      <c r="K13" s="55">
        <f t="shared" si="1"/>
        <v>79800</v>
      </c>
      <c r="L13" s="23"/>
    </row>
    <row r="14" spans="2:12" ht="12.75">
      <c r="B14" s="55" t="s">
        <v>251</v>
      </c>
      <c r="C14" s="41">
        <v>79727</v>
      </c>
      <c r="D14" s="41">
        <v>0</v>
      </c>
      <c r="E14" s="41">
        <v>0</v>
      </c>
      <c r="F14" s="41">
        <v>0</v>
      </c>
      <c r="G14" s="41">
        <v>0</v>
      </c>
      <c r="H14" s="41">
        <f t="shared" si="0"/>
        <v>79727</v>
      </c>
      <c r="I14" s="41">
        <v>79800</v>
      </c>
      <c r="J14" s="60">
        <v>0</v>
      </c>
      <c r="K14" s="55">
        <f t="shared" si="1"/>
        <v>79800</v>
      </c>
      <c r="L14" s="23"/>
    </row>
    <row r="15" spans="2:12" ht="12.75">
      <c r="B15" s="55" t="s">
        <v>252</v>
      </c>
      <c r="C15" s="41">
        <v>210940</v>
      </c>
      <c r="D15" s="41">
        <v>0</v>
      </c>
      <c r="E15" s="41">
        <v>0</v>
      </c>
      <c r="F15" s="41">
        <v>0</v>
      </c>
      <c r="G15" s="41">
        <v>0</v>
      </c>
      <c r="H15" s="41">
        <f t="shared" si="0"/>
        <v>210940</v>
      </c>
      <c r="I15" s="41">
        <v>211000</v>
      </c>
      <c r="J15" s="60">
        <v>273213</v>
      </c>
      <c r="K15" s="55">
        <f t="shared" si="1"/>
        <v>484213</v>
      </c>
      <c r="L15" s="23"/>
    </row>
    <row r="16" spans="2:12" ht="12.75">
      <c r="B16" s="55" t="s">
        <v>257</v>
      </c>
      <c r="C16" s="41">
        <v>79727</v>
      </c>
      <c r="D16" s="41">
        <v>0</v>
      </c>
      <c r="E16" s="41">
        <v>0</v>
      </c>
      <c r="F16" s="41">
        <v>0</v>
      </c>
      <c r="G16" s="41">
        <v>0</v>
      </c>
      <c r="H16" s="41">
        <f t="shared" si="0"/>
        <v>79727</v>
      </c>
      <c r="I16" s="41">
        <v>79800</v>
      </c>
      <c r="J16" s="60">
        <v>0</v>
      </c>
      <c r="K16" s="55">
        <f t="shared" si="1"/>
        <v>79800</v>
      </c>
      <c r="L16" s="23"/>
    </row>
    <row r="17" spans="2:12" ht="12.75">
      <c r="B17" s="55" t="s">
        <v>258</v>
      </c>
      <c r="C17" s="41">
        <v>79727</v>
      </c>
      <c r="D17" s="41">
        <v>0</v>
      </c>
      <c r="E17" s="41">
        <v>0</v>
      </c>
      <c r="F17" s="41">
        <v>0</v>
      </c>
      <c r="G17" s="41">
        <v>0</v>
      </c>
      <c r="H17" s="41">
        <f t="shared" si="0"/>
        <v>79727</v>
      </c>
      <c r="I17" s="41">
        <v>79800</v>
      </c>
      <c r="J17" s="60">
        <v>28460</v>
      </c>
      <c r="K17" s="55">
        <f t="shared" si="1"/>
        <v>108260</v>
      </c>
      <c r="L17" s="23"/>
    </row>
    <row r="18" spans="2:12" ht="12.75">
      <c r="B18" s="55" t="s">
        <v>259</v>
      </c>
      <c r="C18" s="41">
        <v>79727</v>
      </c>
      <c r="D18" s="41">
        <v>0</v>
      </c>
      <c r="E18" s="41">
        <v>0</v>
      </c>
      <c r="F18" s="41">
        <v>0</v>
      </c>
      <c r="G18" s="41">
        <v>0</v>
      </c>
      <c r="H18" s="41">
        <f t="shared" si="0"/>
        <v>79727</v>
      </c>
      <c r="I18" s="41">
        <v>79800</v>
      </c>
      <c r="J18" s="60">
        <v>0</v>
      </c>
      <c r="K18" s="55">
        <f t="shared" si="1"/>
        <v>79800</v>
      </c>
      <c r="L18" s="23"/>
    </row>
    <row r="19" spans="2:12" ht="12.75">
      <c r="B19" s="55" t="s">
        <v>260</v>
      </c>
      <c r="C19" s="41">
        <v>79727</v>
      </c>
      <c r="D19" s="41">
        <v>0</v>
      </c>
      <c r="E19" s="41">
        <v>0</v>
      </c>
      <c r="F19" s="41">
        <v>0</v>
      </c>
      <c r="G19" s="41">
        <v>0</v>
      </c>
      <c r="H19" s="41">
        <f t="shared" si="0"/>
        <v>79727</v>
      </c>
      <c r="I19" s="41">
        <v>79800</v>
      </c>
      <c r="J19" s="60">
        <v>0</v>
      </c>
      <c r="K19" s="55">
        <f t="shared" si="1"/>
        <v>79800</v>
      </c>
      <c r="L19" s="23"/>
    </row>
    <row r="20" spans="2:12" ht="12.75">
      <c r="B20" s="55" t="s">
        <v>253</v>
      </c>
      <c r="C20" s="41">
        <v>79727</v>
      </c>
      <c r="D20" s="41">
        <v>0</v>
      </c>
      <c r="E20" s="41">
        <v>0</v>
      </c>
      <c r="F20" s="41">
        <v>0</v>
      </c>
      <c r="G20" s="41">
        <v>0</v>
      </c>
      <c r="H20" s="41">
        <f t="shared" si="0"/>
        <v>79727</v>
      </c>
      <c r="I20" s="41">
        <v>79800</v>
      </c>
      <c r="J20" s="60">
        <v>0</v>
      </c>
      <c r="K20" s="55">
        <f t="shared" si="1"/>
        <v>79800</v>
      </c>
      <c r="L20" s="23"/>
    </row>
    <row r="21" spans="2:12" ht="12.75">
      <c r="B21" s="55" t="s">
        <v>254</v>
      </c>
      <c r="C21" s="41">
        <v>79727</v>
      </c>
      <c r="D21" s="41">
        <v>0</v>
      </c>
      <c r="E21" s="41">
        <v>0</v>
      </c>
      <c r="F21" s="41">
        <v>0</v>
      </c>
      <c r="G21" s="41">
        <v>0</v>
      </c>
      <c r="H21" s="41">
        <f t="shared" si="0"/>
        <v>79727</v>
      </c>
      <c r="I21" s="41">
        <v>79800</v>
      </c>
      <c r="J21" s="60">
        <v>0</v>
      </c>
      <c r="K21" s="55">
        <f t="shared" si="1"/>
        <v>79800</v>
      </c>
      <c r="L21" s="23"/>
    </row>
    <row r="22" spans="2:12" ht="12.75">
      <c r="B22" s="55" t="s">
        <v>255</v>
      </c>
      <c r="C22" s="41">
        <v>204907</v>
      </c>
      <c r="D22" s="41">
        <v>522892</v>
      </c>
      <c r="E22" s="41">
        <v>2228539</v>
      </c>
      <c r="F22" s="41">
        <v>3410000</v>
      </c>
      <c r="G22" s="41">
        <v>13223316</v>
      </c>
      <c r="H22" s="41">
        <f t="shared" si="0"/>
        <v>19589654</v>
      </c>
      <c r="I22" s="41">
        <v>19589700</v>
      </c>
      <c r="J22" s="60">
        <v>1563862</v>
      </c>
      <c r="K22" s="55">
        <f t="shared" si="1"/>
        <v>21153562</v>
      </c>
      <c r="L22" s="23"/>
    </row>
    <row r="23" spans="2:12" ht="12.75">
      <c r="B23" s="55" t="s">
        <v>256</v>
      </c>
      <c r="C23" s="41">
        <v>79727</v>
      </c>
      <c r="D23" s="41">
        <v>0</v>
      </c>
      <c r="E23" s="41">
        <v>0</v>
      </c>
      <c r="F23" s="41">
        <v>0</v>
      </c>
      <c r="G23" s="41">
        <v>0</v>
      </c>
      <c r="H23" s="41">
        <f t="shared" si="0"/>
        <v>79727</v>
      </c>
      <c r="I23" s="41">
        <v>79800</v>
      </c>
      <c r="J23" s="60">
        <v>0</v>
      </c>
      <c r="K23" s="55">
        <f t="shared" si="1"/>
        <v>79800</v>
      </c>
      <c r="L23" s="23"/>
    </row>
    <row r="24" spans="2:12" ht="12.75">
      <c r="B24" s="55" t="s">
        <v>264</v>
      </c>
      <c r="C24" s="41">
        <v>79727</v>
      </c>
      <c r="D24" s="41">
        <v>0</v>
      </c>
      <c r="E24" s="41">
        <v>0</v>
      </c>
      <c r="F24" s="41">
        <v>0</v>
      </c>
      <c r="G24" s="41">
        <v>0</v>
      </c>
      <c r="H24" s="41">
        <f t="shared" si="0"/>
        <v>79727</v>
      </c>
      <c r="I24" s="41">
        <v>79800</v>
      </c>
      <c r="J24" s="60">
        <v>0</v>
      </c>
      <c r="K24" s="55">
        <f t="shared" si="1"/>
        <v>79800</v>
      </c>
      <c r="L24" s="23"/>
    </row>
    <row r="25" spans="2:12" ht="12.75">
      <c r="B25" s="55" t="s">
        <v>271</v>
      </c>
      <c r="C25" s="41">
        <v>86598</v>
      </c>
      <c r="D25" s="41">
        <v>0</v>
      </c>
      <c r="E25" s="41">
        <v>0</v>
      </c>
      <c r="F25" s="41">
        <v>0</v>
      </c>
      <c r="G25" s="41">
        <v>0</v>
      </c>
      <c r="H25" s="41">
        <f t="shared" si="0"/>
        <v>86598</v>
      </c>
      <c r="I25" s="41">
        <v>86600</v>
      </c>
      <c r="J25" s="60">
        <v>0</v>
      </c>
      <c r="K25" s="55">
        <f t="shared" si="1"/>
        <v>86600</v>
      </c>
      <c r="L25" s="23"/>
    </row>
    <row r="26" spans="2:12" ht="12.75">
      <c r="B26" s="55" t="s">
        <v>265</v>
      </c>
      <c r="C26" s="41">
        <v>177137</v>
      </c>
      <c r="D26" s="41">
        <v>0</v>
      </c>
      <c r="E26" s="41">
        <v>0</v>
      </c>
      <c r="F26" s="41">
        <v>0</v>
      </c>
      <c r="G26" s="41">
        <v>0</v>
      </c>
      <c r="H26" s="41">
        <f t="shared" si="0"/>
        <v>177137</v>
      </c>
      <c r="I26" s="41">
        <v>177200</v>
      </c>
      <c r="J26" s="60">
        <v>58342</v>
      </c>
      <c r="K26" s="55">
        <f t="shared" si="1"/>
        <v>235542</v>
      </c>
      <c r="L26" s="23"/>
    </row>
    <row r="27" spans="2:12" ht="12.75">
      <c r="B27" s="55" t="s">
        <v>266</v>
      </c>
      <c r="C27" s="41">
        <v>79727</v>
      </c>
      <c r="D27" s="41">
        <v>0</v>
      </c>
      <c r="E27" s="41">
        <v>0</v>
      </c>
      <c r="F27" s="41">
        <v>0</v>
      </c>
      <c r="G27" s="41">
        <v>0</v>
      </c>
      <c r="H27" s="41">
        <f t="shared" si="0"/>
        <v>79727</v>
      </c>
      <c r="I27" s="41">
        <v>79800</v>
      </c>
      <c r="J27" s="60">
        <v>25614</v>
      </c>
      <c r="K27" s="55">
        <f t="shared" si="1"/>
        <v>105414</v>
      </c>
      <c r="L27" s="23"/>
    </row>
    <row r="28" spans="2:12" ht="12.75">
      <c r="B28" s="55" t="s">
        <v>267</v>
      </c>
      <c r="C28" s="41">
        <v>79727</v>
      </c>
      <c r="D28" s="41">
        <v>0</v>
      </c>
      <c r="E28" s="41">
        <v>0</v>
      </c>
      <c r="F28" s="41">
        <v>0</v>
      </c>
      <c r="G28" s="41">
        <v>0</v>
      </c>
      <c r="H28" s="41">
        <f t="shared" si="0"/>
        <v>79727</v>
      </c>
      <c r="I28" s="41">
        <v>79800</v>
      </c>
      <c r="J28" s="60">
        <v>0</v>
      </c>
      <c r="K28" s="55">
        <f t="shared" si="1"/>
        <v>79800</v>
      </c>
      <c r="L28" s="23"/>
    </row>
    <row r="29" spans="2:12" ht="12.75">
      <c r="B29" s="55" t="s">
        <v>2</v>
      </c>
      <c r="C29" s="41">
        <v>87919</v>
      </c>
      <c r="D29" s="41">
        <v>0</v>
      </c>
      <c r="E29" s="41">
        <v>0</v>
      </c>
      <c r="F29" s="41">
        <v>0</v>
      </c>
      <c r="G29" s="41">
        <v>0</v>
      </c>
      <c r="H29" s="41">
        <f t="shared" si="0"/>
        <v>87919</v>
      </c>
      <c r="I29" s="41">
        <v>88000</v>
      </c>
      <c r="J29" s="60">
        <v>34152</v>
      </c>
      <c r="K29" s="55">
        <f t="shared" si="1"/>
        <v>122152</v>
      </c>
      <c r="L29" s="23"/>
    </row>
    <row r="30" spans="2:12" ht="12.75">
      <c r="B30" s="55" t="s">
        <v>268</v>
      </c>
      <c r="C30" s="41">
        <v>139577</v>
      </c>
      <c r="D30" s="41">
        <v>0</v>
      </c>
      <c r="E30" s="41">
        <v>0</v>
      </c>
      <c r="F30" s="41">
        <v>0</v>
      </c>
      <c r="G30" s="41">
        <v>0</v>
      </c>
      <c r="H30" s="41">
        <f t="shared" si="0"/>
        <v>139577</v>
      </c>
      <c r="I30" s="41">
        <v>139600</v>
      </c>
      <c r="J30" s="60">
        <v>55496</v>
      </c>
      <c r="K30" s="55">
        <f t="shared" si="1"/>
        <v>195096</v>
      </c>
      <c r="L30" s="23"/>
    </row>
    <row r="31" spans="2:12" ht="12.75">
      <c r="B31" s="55" t="s">
        <v>269</v>
      </c>
      <c r="C31" s="41">
        <v>79727</v>
      </c>
      <c r="D31" s="41">
        <v>0</v>
      </c>
      <c r="E31" s="41">
        <v>0</v>
      </c>
      <c r="F31" s="41">
        <v>0</v>
      </c>
      <c r="G31" s="41">
        <v>0</v>
      </c>
      <c r="H31" s="41">
        <f t="shared" si="0"/>
        <v>79727</v>
      </c>
      <c r="I31" s="41">
        <v>79800</v>
      </c>
      <c r="J31" s="60">
        <v>21345</v>
      </c>
      <c r="K31" s="55">
        <f t="shared" si="1"/>
        <v>101145</v>
      </c>
      <c r="L31" s="23"/>
    </row>
    <row r="32" spans="2:12" ht="12.75">
      <c r="B32" s="55" t="s">
        <v>270</v>
      </c>
      <c r="C32" s="41">
        <v>0</v>
      </c>
      <c r="D32" s="41">
        <v>483221</v>
      </c>
      <c r="E32" s="41">
        <v>0</v>
      </c>
      <c r="F32" s="41">
        <v>0</v>
      </c>
      <c r="G32" s="41">
        <v>0</v>
      </c>
      <c r="H32" s="41">
        <f t="shared" si="0"/>
        <v>483221</v>
      </c>
      <c r="I32" s="41">
        <v>483300</v>
      </c>
      <c r="J32" s="60">
        <v>257561</v>
      </c>
      <c r="K32" s="55">
        <f t="shared" si="1"/>
        <v>740861</v>
      </c>
      <c r="L32" s="23"/>
    </row>
    <row r="33" spans="2:12" ht="12.75">
      <c r="B33" s="55" t="s">
        <v>272</v>
      </c>
      <c r="C33" s="41">
        <v>91880</v>
      </c>
      <c r="D33" s="41">
        <v>0</v>
      </c>
      <c r="E33" s="41">
        <v>0</v>
      </c>
      <c r="F33" s="41">
        <v>0</v>
      </c>
      <c r="G33" s="41">
        <v>0</v>
      </c>
      <c r="H33" s="41">
        <f t="shared" si="0"/>
        <v>91880</v>
      </c>
      <c r="I33" s="41">
        <v>91900</v>
      </c>
      <c r="J33" s="60">
        <v>64034</v>
      </c>
      <c r="K33" s="55">
        <f t="shared" si="1"/>
        <v>155934</v>
      </c>
      <c r="L33" s="23"/>
    </row>
    <row r="34" spans="2:12" ht="12.75">
      <c r="B34" s="55" t="s">
        <v>273</v>
      </c>
      <c r="C34" s="41">
        <v>366802</v>
      </c>
      <c r="D34" s="41">
        <v>0</v>
      </c>
      <c r="E34" s="41">
        <v>0</v>
      </c>
      <c r="F34" s="41">
        <v>0</v>
      </c>
      <c r="G34" s="41">
        <v>0</v>
      </c>
      <c r="H34" s="41">
        <f t="shared" si="0"/>
        <v>366802</v>
      </c>
      <c r="I34" s="41">
        <v>366900</v>
      </c>
      <c r="J34" s="60">
        <v>132338</v>
      </c>
      <c r="K34" s="55">
        <f t="shared" si="1"/>
        <v>499238</v>
      </c>
      <c r="L34" s="23"/>
    </row>
    <row r="35" spans="2:12" ht="12.75">
      <c r="B35" s="55" t="s">
        <v>34</v>
      </c>
      <c r="C35" s="41">
        <v>0</v>
      </c>
      <c r="D35" s="41">
        <v>285220</v>
      </c>
      <c r="E35" s="41">
        <v>0</v>
      </c>
      <c r="F35" s="41">
        <v>0</v>
      </c>
      <c r="G35" s="41">
        <v>0</v>
      </c>
      <c r="H35" s="41">
        <f t="shared" si="0"/>
        <v>285220</v>
      </c>
      <c r="I35" s="41">
        <v>285300</v>
      </c>
      <c r="J35" s="60">
        <v>266099</v>
      </c>
      <c r="K35" s="55">
        <f t="shared" si="1"/>
        <v>551399</v>
      </c>
      <c r="L35" s="23"/>
    </row>
    <row r="36" spans="2:12" ht="12.75">
      <c r="B36" s="55" t="s">
        <v>274</v>
      </c>
      <c r="C36" s="41">
        <v>79727</v>
      </c>
      <c r="D36" s="41">
        <v>0</v>
      </c>
      <c r="E36" s="41">
        <v>0</v>
      </c>
      <c r="F36" s="41">
        <v>0</v>
      </c>
      <c r="G36" s="41">
        <v>0</v>
      </c>
      <c r="H36" s="41">
        <f t="shared" si="0"/>
        <v>79727</v>
      </c>
      <c r="I36" s="41">
        <v>79800</v>
      </c>
      <c r="J36" s="60">
        <v>29883</v>
      </c>
      <c r="K36" s="55">
        <f t="shared" si="1"/>
        <v>109683</v>
      </c>
      <c r="L36" s="23"/>
    </row>
    <row r="37" spans="2:12" ht="12.75">
      <c r="B37" s="55" t="s">
        <v>275</v>
      </c>
      <c r="C37" s="41">
        <v>79727</v>
      </c>
      <c r="D37" s="41">
        <v>0</v>
      </c>
      <c r="E37" s="41">
        <v>0</v>
      </c>
      <c r="F37" s="41">
        <v>0</v>
      </c>
      <c r="G37" s="41">
        <v>0</v>
      </c>
      <c r="H37" s="41">
        <f t="shared" si="0"/>
        <v>79727</v>
      </c>
      <c r="I37" s="41">
        <v>79800</v>
      </c>
      <c r="J37" s="60">
        <v>0</v>
      </c>
      <c r="K37" s="55">
        <f t="shared" si="1"/>
        <v>79800</v>
      </c>
      <c r="L37" s="23"/>
    </row>
    <row r="38" spans="2:12" ht="12.75">
      <c r="B38" s="55" t="s">
        <v>276</v>
      </c>
      <c r="C38" s="41">
        <v>79727</v>
      </c>
      <c r="D38" s="41">
        <v>0</v>
      </c>
      <c r="E38" s="41">
        <v>0</v>
      </c>
      <c r="F38" s="41">
        <v>0</v>
      </c>
      <c r="G38" s="41">
        <v>0</v>
      </c>
      <c r="H38" s="41">
        <f t="shared" si="0"/>
        <v>79727</v>
      </c>
      <c r="I38" s="41">
        <v>79800</v>
      </c>
      <c r="J38" s="60">
        <v>0</v>
      </c>
      <c r="K38" s="55">
        <f t="shared" si="1"/>
        <v>79800</v>
      </c>
      <c r="L38" s="23"/>
    </row>
    <row r="39" spans="2:12" ht="12.75">
      <c r="B39" s="55" t="s">
        <v>277</v>
      </c>
      <c r="C39" s="41">
        <v>79727</v>
      </c>
      <c r="D39" s="41">
        <v>0</v>
      </c>
      <c r="E39" s="41">
        <v>0</v>
      </c>
      <c r="F39" s="41">
        <v>0</v>
      </c>
      <c r="G39" s="41">
        <v>0</v>
      </c>
      <c r="H39" s="41">
        <f t="shared" si="0"/>
        <v>79727</v>
      </c>
      <c r="I39" s="41">
        <v>79800</v>
      </c>
      <c r="J39" s="60">
        <v>0</v>
      </c>
      <c r="K39" s="55">
        <f t="shared" si="1"/>
        <v>79800</v>
      </c>
      <c r="L39" s="23"/>
    </row>
    <row r="40" spans="2:12" ht="12.75">
      <c r="B40" s="55" t="s">
        <v>278</v>
      </c>
      <c r="C40" s="41">
        <v>79727</v>
      </c>
      <c r="D40" s="41">
        <v>0</v>
      </c>
      <c r="E40" s="41">
        <v>0</v>
      </c>
      <c r="F40" s="41">
        <v>0</v>
      </c>
      <c r="G40" s="41">
        <v>0</v>
      </c>
      <c r="H40" s="41">
        <f t="shared" si="0"/>
        <v>79727</v>
      </c>
      <c r="I40" s="41">
        <v>79800</v>
      </c>
      <c r="J40" s="60">
        <v>0</v>
      </c>
      <c r="K40" s="55">
        <f t="shared" si="1"/>
        <v>79800</v>
      </c>
      <c r="L40" s="23"/>
    </row>
    <row r="41" spans="2:12" ht="12.75">
      <c r="B41" s="55" t="s">
        <v>262</v>
      </c>
      <c r="C41" s="41">
        <v>79727</v>
      </c>
      <c r="D41" s="41">
        <v>0</v>
      </c>
      <c r="E41" s="41">
        <v>0</v>
      </c>
      <c r="F41" s="41">
        <v>0</v>
      </c>
      <c r="G41" s="41">
        <v>0</v>
      </c>
      <c r="H41" s="41">
        <f t="shared" si="0"/>
        <v>79727</v>
      </c>
      <c r="I41" s="41">
        <v>79800</v>
      </c>
      <c r="J41" s="60">
        <v>0</v>
      </c>
      <c r="K41" s="55">
        <f t="shared" si="1"/>
        <v>79800</v>
      </c>
      <c r="L41" s="23"/>
    </row>
    <row r="42" spans="2:12" ht="12.75">
      <c r="B42" s="55" t="s">
        <v>263</v>
      </c>
      <c r="C42" s="41">
        <v>79727</v>
      </c>
      <c r="D42" s="41">
        <v>0</v>
      </c>
      <c r="E42" s="41">
        <v>0</v>
      </c>
      <c r="F42" s="41">
        <v>0</v>
      </c>
      <c r="G42" s="41">
        <v>0</v>
      </c>
      <c r="H42" s="41">
        <f t="shared" si="0"/>
        <v>79727</v>
      </c>
      <c r="I42" s="41">
        <v>79800</v>
      </c>
      <c r="J42" s="60">
        <v>0</v>
      </c>
      <c r="K42" s="55">
        <f t="shared" si="1"/>
        <v>79800</v>
      </c>
      <c r="L42" s="23"/>
    </row>
    <row r="43" spans="2:12" ht="12.75">
      <c r="B43" s="55" t="s">
        <v>261</v>
      </c>
      <c r="C43" s="41">
        <v>79727</v>
      </c>
      <c r="D43" s="41">
        <v>0</v>
      </c>
      <c r="E43" s="41">
        <v>0</v>
      </c>
      <c r="F43" s="41">
        <v>0</v>
      </c>
      <c r="G43" s="41">
        <v>0</v>
      </c>
      <c r="H43" s="41">
        <f t="shared" si="0"/>
        <v>79727</v>
      </c>
      <c r="I43" s="41">
        <v>79800</v>
      </c>
      <c r="J43" s="60">
        <v>0</v>
      </c>
      <c r="K43" s="55">
        <f t="shared" si="1"/>
        <v>79800</v>
      </c>
      <c r="L43" s="23"/>
    </row>
    <row r="44" spans="2:12" ht="12.75">
      <c r="B44" s="55" t="s">
        <v>279</v>
      </c>
      <c r="C44" s="41">
        <v>89240</v>
      </c>
      <c r="D44" s="41">
        <v>0</v>
      </c>
      <c r="E44" s="41">
        <v>0</v>
      </c>
      <c r="F44" s="41">
        <v>0</v>
      </c>
      <c r="G44" s="41">
        <v>0</v>
      </c>
      <c r="H44" s="41">
        <f t="shared" si="0"/>
        <v>89240</v>
      </c>
      <c r="I44" s="41">
        <v>89300</v>
      </c>
      <c r="J44" s="60">
        <v>0</v>
      </c>
      <c r="K44" s="55">
        <f t="shared" si="1"/>
        <v>89300</v>
      </c>
      <c r="L44" s="23"/>
    </row>
    <row r="45" spans="2:12" ht="12.75">
      <c r="B45" s="55" t="s">
        <v>280</v>
      </c>
      <c r="C45" s="41">
        <v>147465</v>
      </c>
      <c r="D45" s="41">
        <v>0</v>
      </c>
      <c r="E45" s="41">
        <v>0</v>
      </c>
      <c r="F45" s="41">
        <v>0</v>
      </c>
      <c r="G45" s="41">
        <v>0</v>
      </c>
      <c r="H45" s="41">
        <f t="shared" si="0"/>
        <v>147465</v>
      </c>
      <c r="I45" s="41">
        <v>147500</v>
      </c>
      <c r="J45" s="60">
        <v>34152</v>
      </c>
      <c r="K45" s="55">
        <f t="shared" si="1"/>
        <v>181652</v>
      </c>
      <c r="L45" s="23"/>
    </row>
    <row r="46" spans="2:12" ht="12.75">
      <c r="B46" s="55" t="s">
        <v>281</v>
      </c>
      <c r="C46" s="41">
        <v>79727</v>
      </c>
      <c r="D46" s="41">
        <v>0</v>
      </c>
      <c r="E46" s="41">
        <v>0</v>
      </c>
      <c r="F46" s="41">
        <v>0</v>
      </c>
      <c r="G46" s="41">
        <v>0</v>
      </c>
      <c r="H46" s="41">
        <f t="shared" si="0"/>
        <v>79727</v>
      </c>
      <c r="I46" s="41">
        <v>79800</v>
      </c>
      <c r="J46" s="60">
        <v>0</v>
      </c>
      <c r="K46" s="55">
        <f t="shared" si="1"/>
        <v>79800</v>
      </c>
      <c r="L46" s="23"/>
    </row>
    <row r="47" spans="2:12" ht="12.75">
      <c r="B47" s="55" t="s">
        <v>282</v>
      </c>
      <c r="C47" s="41">
        <v>0</v>
      </c>
      <c r="D47" s="41">
        <v>492269</v>
      </c>
      <c r="E47" s="41">
        <v>0</v>
      </c>
      <c r="F47" s="41">
        <v>0</v>
      </c>
      <c r="G47" s="41">
        <v>0</v>
      </c>
      <c r="H47" s="41">
        <f t="shared" si="0"/>
        <v>492269</v>
      </c>
      <c r="I47" s="41">
        <v>492300</v>
      </c>
      <c r="J47" s="60">
        <v>290289</v>
      </c>
      <c r="K47" s="55">
        <f t="shared" si="1"/>
        <v>782589</v>
      </c>
      <c r="L47" s="23"/>
    </row>
    <row r="48" spans="2:12" ht="12.75">
      <c r="B48" s="55" t="s">
        <v>283</v>
      </c>
      <c r="C48" s="41">
        <v>81049</v>
      </c>
      <c r="D48" s="41">
        <v>0</v>
      </c>
      <c r="E48" s="41">
        <v>0</v>
      </c>
      <c r="F48" s="41">
        <v>0</v>
      </c>
      <c r="G48" s="41">
        <v>0</v>
      </c>
      <c r="H48" s="41">
        <f t="shared" si="0"/>
        <v>81049</v>
      </c>
      <c r="I48" s="41">
        <v>81100</v>
      </c>
      <c r="J48" s="60">
        <v>0</v>
      </c>
      <c r="K48" s="55">
        <f t="shared" si="1"/>
        <v>81100</v>
      </c>
      <c r="L48" s="23"/>
    </row>
    <row r="49" spans="2:12" ht="12.75">
      <c r="B49" s="55" t="s">
        <v>284</v>
      </c>
      <c r="C49" s="41">
        <v>79727</v>
      </c>
      <c r="D49" s="41">
        <v>0</v>
      </c>
      <c r="E49" s="41">
        <v>0</v>
      </c>
      <c r="F49" s="41">
        <v>0</v>
      </c>
      <c r="G49" s="41">
        <v>0</v>
      </c>
      <c r="H49" s="41">
        <f t="shared" si="0"/>
        <v>79727</v>
      </c>
      <c r="I49" s="41">
        <v>79800</v>
      </c>
      <c r="J49" s="60">
        <v>0</v>
      </c>
      <c r="K49" s="55">
        <f t="shared" si="1"/>
        <v>79800</v>
      </c>
      <c r="L49" s="23"/>
    </row>
    <row r="50" spans="2:12" ht="12.75">
      <c r="B50" s="55" t="s">
        <v>285</v>
      </c>
      <c r="C50" s="41">
        <v>79727</v>
      </c>
      <c r="D50" s="41">
        <v>0</v>
      </c>
      <c r="E50" s="41">
        <v>0</v>
      </c>
      <c r="F50" s="41">
        <v>0</v>
      </c>
      <c r="G50" s="41">
        <v>0</v>
      </c>
      <c r="H50" s="41">
        <f t="shared" si="0"/>
        <v>79727</v>
      </c>
      <c r="I50" s="41">
        <v>79800</v>
      </c>
      <c r="J50" s="60">
        <v>0</v>
      </c>
      <c r="K50" s="55">
        <f t="shared" si="1"/>
        <v>79800</v>
      </c>
      <c r="L50" s="23"/>
    </row>
    <row r="51" spans="2:12" ht="12.75">
      <c r="B51" s="55" t="s">
        <v>286</v>
      </c>
      <c r="C51" s="41">
        <v>79727</v>
      </c>
      <c r="D51" s="41">
        <v>0</v>
      </c>
      <c r="E51" s="41">
        <v>0</v>
      </c>
      <c r="F51" s="41">
        <v>0</v>
      </c>
      <c r="G51" s="41">
        <v>0</v>
      </c>
      <c r="H51" s="41">
        <f t="shared" si="0"/>
        <v>79727</v>
      </c>
      <c r="I51" s="41">
        <v>79800</v>
      </c>
      <c r="J51" s="60">
        <v>0</v>
      </c>
      <c r="K51" s="55">
        <f t="shared" si="1"/>
        <v>79800</v>
      </c>
      <c r="L51" s="23"/>
    </row>
    <row r="52" spans="2:12" ht="12.75">
      <c r="B52" s="55" t="s">
        <v>287</v>
      </c>
      <c r="C52" s="41">
        <v>79727</v>
      </c>
      <c r="D52" s="41">
        <v>0</v>
      </c>
      <c r="E52" s="41">
        <v>0</v>
      </c>
      <c r="F52" s="41">
        <v>0</v>
      </c>
      <c r="G52" s="41">
        <v>0</v>
      </c>
      <c r="H52" s="41">
        <f t="shared" si="0"/>
        <v>79727</v>
      </c>
      <c r="I52" s="41">
        <v>79800</v>
      </c>
      <c r="J52" s="60">
        <v>0</v>
      </c>
      <c r="K52" s="55">
        <f t="shared" si="1"/>
        <v>79800</v>
      </c>
      <c r="L52" s="23"/>
    </row>
    <row r="53" spans="2:12" ht="12.75">
      <c r="B53" s="55" t="s">
        <v>288</v>
      </c>
      <c r="C53" s="41">
        <v>79727</v>
      </c>
      <c r="D53" s="41">
        <v>0</v>
      </c>
      <c r="E53" s="41">
        <v>0</v>
      </c>
      <c r="F53" s="41">
        <v>0</v>
      </c>
      <c r="G53" s="41">
        <v>0</v>
      </c>
      <c r="H53" s="41">
        <f t="shared" si="0"/>
        <v>79727</v>
      </c>
      <c r="I53" s="41">
        <v>79800</v>
      </c>
      <c r="J53" s="60">
        <v>0</v>
      </c>
      <c r="K53" s="55">
        <f t="shared" si="1"/>
        <v>79800</v>
      </c>
      <c r="L53" s="23"/>
    </row>
    <row r="54" spans="2:12" ht="12.75">
      <c r="B54" s="55" t="s">
        <v>289</v>
      </c>
      <c r="C54" s="41">
        <v>79727</v>
      </c>
      <c r="D54" s="41">
        <v>0</v>
      </c>
      <c r="E54" s="41">
        <v>0</v>
      </c>
      <c r="F54" s="41">
        <v>0</v>
      </c>
      <c r="G54" s="41">
        <v>0</v>
      </c>
      <c r="H54" s="41">
        <f t="shared" si="0"/>
        <v>79727</v>
      </c>
      <c r="I54" s="41">
        <v>79800</v>
      </c>
      <c r="J54" s="60">
        <v>0</v>
      </c>
      <c r="K54" s="55">
        <f t="shared" si="1"/>
        <v>79800</v>
      </c>
      <c r="L54" s="23"/>
    </row>
    <row r="55" spans="2:12" ht="12.75">
      <c r="B55" s="55" t="s">
        <v>51</v>
      </c>
      <c r="C55" s="41">
        <v>79727</v>
      </c>
      <c r="D55" s="41">
        <v>0</v>
      </c>
      <c r="E55" s="41">
        <v>0</v>
      </c>
      <c r="F55" s="41">
        <v>0</v>
      </c>
      <c r="G55" s="41">
        <v>0</v>
      </c>
      <c r="H55" s="41">
        <f t="shared" si="0"/>
        <v>79727</v>
      </c>
      <c r="I55" s="41">
        <v>79800</v>
      </c>
      <c r="J55" s="60">
        <v>0</v>
      </c>
      <c r="K55" s="55">
        <f t="shared" si="1"/>
        <v>79800</v>
      </c>
      <c r="L55" s="23"/>
    </row>
    <row r="56" spans="2:12" ht="12.75">
      <c r="B56" s="55" t="s">
        <v>290</v>
      </c>
      <c r="C56" s="41">
        <v>79727</v>
      </c>
      <c r="D56" s="41">
        <v>0</v>
      </c>
      <c r="E56" s="41">
        <v>0</v>
      </c>
      <c r="F56" s="41">
        <v>0</v>
      </c>
      <c r="G56" s="41">
        <v>0</v>
      </c>
      <c r="H56" s="41">
        <f t="shared" si="0"/>
        <v>79727</v>
      </c>
      <c r="I56" s="41">
        <v>79800</v>
      </c>
      <c r="J56" s="60">
        <v>0</v>
      </c>
      <c r="K56" s="55">
        <f t="shared" si="1"/>
        <v>79800</v>
      </c>
      <c r="L56" s="23"/>
    </row>
    <row r="57" spans="2:12" ht="12.75">
      <c r="B57" s="55" t="s">
        <v>291</v>
      </c>
      <c r="C57" s="41">
        <v>79727</v>
      </c>
      <c r="D57" s="41">
        <v>0</v>
      </c>
      <c r="E57" s="41">
        <v>0</v>
      </c>
      <c r="F57" s="41">
        <v>0</v>
      </c>
      <c r="G57" s="41">
        <v>0</v>
      </c>
      <c r="H57" s="41">
        <f t="shared" si="0"/>
        <v>79727</v>
      </c>
      <c r="I57" s="41">
        <v>79800</v>
      </c>
      <c r="J57" s="60">
        <v>0</v>
      </c>
      <c r="K57" s="55">
        <f t="shared" si="1"/>
        <v>79800</v>
      </c>
      <c r="L57" s="23"/>
    </row>
    <row r="58" spans="2:12" ht="12.75">
      <c r="B58" s="55" t="s">
        <v>294</v>
      </c>
      <c r="C58" s="41">
        <v>81842</v>
      </c>
      <c r="D58" s="41">
        <v>0</v>
      </c>
      <c r="E58" s="41">
        <v>0</v>
      </c>
      <c r="F58" s="41">
        <v>0</v>
      </c>
      <c r="G58" s="41">
        <v>0</v>
      </c>
      <c r="H58" s="41">
        <f t="shared" si="0"/>
        <v>81842</v>
      </c>
      <c r="I58" s="41">
        <v>81900</v>
      </c>
      <c r="J58" s="60">
        <v>58342</v>
      </c>
      <c r="K58" s="55">
        <f t="shared" si="1"/>
        <v>140242</v>
      </c>
      <c r="L58" s="23"/>
    </row>
    <row r="59" spans="2:12" ht="12.75">
      <c r="B59" s="55" t="s">
        <v>295</v>
      </c>
      <c r="C59" s="41">
        <v>102174</v>
      </c>
      <c r="D59" s="41">
        <v>0</v>
      </c>
      <c r="E59" s="41">
        <v>0</v>
      </c>
      <c r="F59" s="41">
        <v>0</v>
      </c>
      <c r="G59" s="41">
        <v>0</v>
      </c>
      <c r="H59" s="41">
        <f t="shared" si="0"/>
        <v>102174</v>
      </c>
      <c r="I59" s="41">
        <v>102200</v>
      </c>
      <c r="J59" s="60">
        <v>52651</v>
      </c>
      <c r="K59" s="55">
        <f t="shared" si="1"/>
        <v>154851</v>
      </c>
      <c r="L59" s="23"/>
    </row>
    <row r="60" spans="2:12" ht="12.75">
      <c r="B60" s="55" t="s">
        <v>296</v>
      </c>
      <c r="C60" s="41">
        <v>0</v>
      </c>
      <c r="D60" s="41">
        <v>1160624</v>
      </c>
      <c r="E60" s="41">
        <v>0</v>
      </c>
      <c r="F60" s="41">
        <v>0</v>
      </c>
      <c r="G60" s="41">
        <v>0</v>
      </c>
      <c r="H60" s="41">
        <f t="shared" si="0"/>
        <v>1160624</v>
      </c>
      <c r="I60" s="41">
        <v>1160700</v>
      </c>
      <c r="J60" s="60">
        <v>537889</v>
      </c>
      <c r="K60" s="55">
        <f t="shared" si="1"/>
        <v>1698589</v>
      </c>
      <c r="L60" s="23"/>
    </row>
    <row r="61" spans="2:12" ht="12.75">
      <c r="B61" s="55" t="s">
        <v>297</v>
      </c>
      <c r="C61" s="41">
        <v>140103</v>
      </c>
      <c r="D61" s="41">
        <v>0</v>
      </c>
      <c r="E61" s="41">
        <v>0</v>
      </c>
      <c r="F61" s="41">
        <v>0</v>
      </c>
      <c r="G61" s="41">
        <v>0</v>
      </c>
      <c r="H61" s="41">
        <f t="shared" si="0"/>
        <v>140103</v>
      </c>
      <c r="I61" s="41">
        <v>140200</v>
      </c>
      <c r="J61" s="60">
        <v>62611</v>
      </c>
      <c r="K61" s="55">
        <f t="shared" si="1"/>
        <v>202811</v>
      </c>
      <c r="L61" s="23"/>
    </row>
    <row r="62" spans="2:12" ht="12.75">
      <c r="B62" s="55" t="s">
        <v>292</v>
      </c>
      <c r="C62" s="41">
        <v>79727</v>
      </c>
      <c r="D62" s="41">
        <v>0</v>
      </c>
      <c r="E62" s="41">
        <v>0</v>
      </c>
      <c r="F62" s="41">
        <v>0</v>
      </c>
      <c r="G62" s="41">
        <v>0</v>
      </c>
      <c r="H62" s="41">
        <f t="shared" si="0"/>
        <v>79727</v>
      </c>
      <c r="I62" s="41">
        <v>79800</v>
      </c>
      <c r="J62" s="60">
        <v>0</v>
      </c>
      <c r="K62" s="55">
        <f t="shared" si="1"/>
        <v>79800</v>
      </c>
      <c r="L62" s="23"/>
    </row>
    <row r="63" spans="2:12" ht="12.75">
      <c r="B63" s="55" t="s">
        <v>293</v>
      </c>
      <c r="C63" s="41">
        <v>79727</v>
      </c>
      <c r="D63" s="41">
        <v>0</v>
      </c>
      <c r="E63" s="41">
        <v>0</v>
      </c>
      <c r="F63" s="41">
        <v>0</v>
      </c>
      <c r="G63" s="41">
        <v>0</v>
      </c>
      <c r="H63" s="41">
        <f t="shared" si="0"/>
        <v>79727</v>
      </c>
      <c r="I63" s="41">
        <v>79800</v>
      </c>
      <c r="J63" s="60">
        <v>0</v>
      </c>
      <c r="K63" s="55">
        <f t="shared" si="1"/>
        <v>79800</v>
      </c>
      <c r="L63" s="23"/>
    </row>
    <row r="64" spans="2:12" ht="12.75">
      <c r="B64" s="55" t="s">
        <v>59</v>
      </c>
      <c r="C64" s="41">
        <v>79727</v>
      </c>
      <c r="D64" s="41">
        <v>0</v>
      </c>
      <c r="E64" s="41">
        <v>0</v>
      </c>
      <c r="F64" s="41">
        <v>0</v>
      </c>
      <c r="G64" s="41">
        <v>0</v>
      </c>
      <c r="H64" s="41">
        <f t="shared" si="0"/>
        <v>79727</v>
      </c>
      <c r="I64" s="41">
        <v>79800</v>
      </c>
      <c r="J64" s="60">
        <v>0</v>
      </c>
      <c r="K64" s="55">
        <f t="shared" si="1"/>
        <v>79800</v>
      </c>
      <c r="L64" s="23"/>
    </row>
    <row r="65" spans="2:12" ht="12.75">
      <c r="B65" s="55" t="s">
        <v>298</v>
      </c>
      <c r="C65" s="41">
        <v>124576</v>
      </c>
      <c r="D65" s="41">
        <v>0</v>
      </c>
      <c r="E65" s="41">
        <v>0</v>
      </c>
      <c r="F65" s="41">
        <v>0</v>
      </c>
      <c r="G65" s="41">
        <v>0</v>
      </c>
      <c r="H65" s="41">
        <f t="shared" si="0"/>
        <v>124576</v>
      </c>
      <c r="I65" s="41">
        <v>124600</v>
      </c>
      <c r="J65" s="60">
        <v>96763</v>
      </c>
      <c r="K65" s="55">
        <f t="shared" si="1"/>
        <v>221363</v>
      </c>
      <c r="L65" s="23"/>
    </row>
    <row r="66" spans="2:12" ht="12.75">
      <c r="B66" s="55" t="s">
        <v>172</v>
      </c>
      <c r="C66" s="41">
        <v>79727</v>
      </c>
      <c r="D66" s="41">
        <v>0</v>
      </c>
      <c r="E66" s="41">
        <v>0</v>
      </c>
      <c r="F66" s="41">
        <v>0</v>
      </c>
      <c r="G66" s="41">
        <v>0</v>
      </c>
      <c r="H66" s="41">
        <f t="shared" si="0"/>
        <v>79727</v>
      </c>
      <c r="I66" s="41">
        <v>79800</v>
      </c>
      <c r="J66" s="60">
        <v>0</v>
      </c>
      <c r="K66" s="55">
        <f t="shared" si="1"/>
        <v>79800</v>
      </c>
      <c r="L66" s="23"/>
    </row>
    <row r="67" spans="2:12" ht="12.75">
      <c r="B67" s="55" t="s">
        <v>299</v>
      </c>
      <c r="C67" s="41">
        <v>97688</v>
      </c>
      <c r="D67" s="41">
        <v>0</v>
      </c>
      <c r="E67" s="41">
        <v>0</v>
      </c>
      <c r="F67" s="41">
        <v>0</v>
      </c>
      <c r="G67" s="41">
        <v>0</v>
      </c>
      <c r="H67" s="41">
        <f t="shared" si="0"/>
        <v>97688</v>
      </c>
      <c r="I67" s="41">
        <v>97700</v>
      </c>
      <c r="J67" s="60">
        <v>69726</v>
      </c>
      <c r="K67" s="55">
        <f t="shared" si="1"/>
        <v>167426</v>
      </c>
      <c r="L67" s="23"/>
    </row>
    <row r="68" spans="2:12" ht="12.75">
      <c r="B68" s="55" t="s">
        <v>300</v>
      </c>
      <c r="C68" s="41">
        <v>79727</v>
      </c>
      <c r="D68" s="41">
        <v>0</v>
      </c>
      <c r="E68" s="41">
        <v>0</v>
      </c>
      <c r="F68" s="41">
        <v>0</v>
      </c>
      <c r="G68" s="41">
        <v>0</v>
      </c>
      <c r="H68" s="41">
        <f t="shared" si="0"/>
        <v>79727</v>
      </c>
      <c r="I68" s="41">
        <v>79800</v>
      </c>
      <c r="J68" s="60">
        <v>0</v>
      </c>
      <c r="K68" s="55">
        <f t="shared" si="1"/>
        <v>79800</v>
      </c>
      <c r="L68" s="23"/>
    </row>
    <row r="69" spans="2:12" ht="12.75">
      <c r="B69" s="55" t="s">
        <v>301</v>
      </c>
      <c r="C69" s="41">
        <v>79727</v>
      </c>
      <c r="D69" s="41">
        <v>0</v>
      </c>
      <c r="E69" s="41">
        <v>0</v>
      </c>
      <c r="F69" s="41">
        <v>0</v>
      </c>
      <c r="G69" s="41">
        <v>0</v>
      </c>
      <c r="H69" s="41">
        <f t="shared" si="0"/>
        <v>79727</v>
      </c>
      <c r="I69" s="41">
        <v>79800</v>
      </c>
      <c r="J69" s="60">
        <v>18499</v>
      </c>
      <c r="K69" s="55">
        <f t="shared" si="1"/>
        <v>98299</v>
      </c>
      <c r="L69" s="23"/>
    </row>
    <row r="70" spans="2:12" ht="12.75">
      <c r="B70" s="55" t="s">
        <v>302</v>
      </c>
      <c r="C70" s="41">
        <v>116411</v>
      </c>
      <c r="D70" s="41">
        <v>0</v>
      </c>
      <c r="E70" s="41">
        <v>0</v>
      </c>
      <c r="F70" s="41">
        <v>0</v>
      </c>
      <c r="G70" s="41">
        <v>0</v>
      </c>
      <c r="H70" s="41">
        <f t="shared" si="0"/>
        <v>116411</v>
      </c>
      <c r="I70" s="41">
        <v>116500</v>
      </c>
      <c r="J70" s="60">
        <v>0</v>
      </c>
      <c r="K70" s="55">
        <f t="shared" si="1"/>
        <v>116500</v>
      </c>
      <c r="L70" s="23"/>
    </row>
    <row r="71" spans="2:12" ht="12.75">
      <c r="B71" s="55" t="s">
        <v>303</v>
      </c>
      <c r="C71" s="41">
        <v>79727</v>
      </c>
      <c r="D71" s="41">
        <v>0</v>
      </c>
      <c r="E71" s="41">
        <v>0</v>
      </c>
      <c r="F71" s="41">
        <v>0</v>
      </c>
      <c r="G71" s="41">
        <v>0</v>
      </c>
      <c r="H71" s="41">
        <f t="shared" si="0"/>
        <v>79727</v>
      </c>
      <c r="I71" s="41">
        <v>79800</v>
      </c>
      <c r="J71" s="60">
        <v>0</v>
      </c>
      <c r="K71" s="55">
        <f t="shared" si="1"/>
        <v>79800</v>
      </c>
      <c r="L71" s="23"/>
    </row>
    <row r="72" spans="2:12" ht="12.75">
      <c r="B72" s="55" t="s">
        <v>306</v>
      </c>
      <c r="C72" s="41">
        <v>0</v>
      </c>
      <c r="D72" s="41">
        <v>939831</v>
      </c>
      <c r="E72" s="41">
        <v>0</v>
      </c>
      <c r="F72" s="41">
        <v>0</v>
      </c>
      <c r="G72" s="41">
        <v>0</v>
      </c>
      <c r="H72" s="41">
        <f aca="true" t="shared" si="2" ref="H72:H135">SUM(C72:G72)</f>
        <v>939831</v>
      </c>
      <c r="I72" s="41">
        <v>939900</v>
      </c>
      <c r="J72" s="60">
        <v>722877</v>
      </c>
      <c r="K72" s="55">
        <f aca="true" t="shared" si="3" ref="K72:K135">SUM(I72:J72)</f>
        <v>1662777</v>
      </c>
      <c r="L72" s="23"/>
    </row>
    <row r="73" spans="2:12" ht="12.75">
      <c r="B73" s="55" t="s">
        <v>176</v>
      </c>
      <c r="C73" s="41">
        <v>79727</v>
      </c>
      <c r="D73" s="41">
        <v>0</v>
      </c>
      <c r="E73" s="41">
        <v>0</v>
      </c>
      <c r="F73" s="41">
        <v>0</v>
      </c>
      <c r="G73" s="41">
        <v>0</v>
      </c>
      <c r="H73" s="41">
        <f t="shared" si="2"/>
        <v>79727</v>
      </c>
      <c r="I73" s="41">
        <v>79800</v>
      </c>
      <c r="J73" s="60">
        <v>0</v>
      </c>
      <c r="K73" s="55">
        <f t="shared" si="3"/>
        <v>79800</v>
      </c>
      <c r="L73" s="23"/>
    </row>
    <row r="74" spans="2:12" ht="12.75">
      <c r="B74" s="55" t="s">
        <v>304</v>
      </c>
      <c r="C74" s="41">
        <v>79727</v>
      </c>
      <c r="D74" s="41">
        <v>0</v>
      </c>
      <c r="E74" s="41">
        <v>0</v>
      </c>
      <c r="F74" s="41">
        <v>0</v>
      </c>
      <c r="G74" s="41">
        <v>0</v>
      </c>
      <c r="H74" s="41">
        <f t="shared" si="2"/>
        <v>79727</v>
      </c>
      <c r="I74" s="41">
        <v>79800</v>
      </c>
      <c r="J74" s="60">
        <v>0</v>
      </c>
      <c r="K74" s="55">
        <f t="shared" si="3"/>
        <v>79800</v>
      </c>
      <c r="L74" s="23"/>
    </row>
    <row r="75" spans="2:12" ht="12.75">
      <c r="B75" s="55" t="s">
        <v>305</v>
      </c>
      <c r="C75" s="41">
        <v>79727</v>
      </c>
      <c r="D75" s="41">
        <v>0</v>
      </c>
      <c r="E75" s="41">
        <v>0</v>
      </c>
      <c r="F75" s="41">
        <v>0</v>
      </c>
      <c r="G75" s="41">
        <v>0</v>
      </c>
      <c r="H75" s="41">
        <f t="shared" si="2"/>
        <v>79727</v>
      </c>
      <c r="I75" s="41">
        <v>79800</v>
      </c>
      <c r="J75" s="60">
        <v>0</v>
      </c>
      <c r="K75" s="55">
        <f t="shared" si="3"/>
        <v>79800</v>
      </c>
      <c r="L75" s="23"/>
    </row>
    <row r="76" spans="2:12" ht="12.75">
      <c r="B76" s="55" t="s">
        <v>178</v>
      </c>
      <c r="C76" s="41">
        <v>79727</v>
      </c>
      <c r="D76" s="41">
        <v>0</v>
      </c>
      <c r="E76" s="41">
        <v>0</v>
      </c>
      <c r="F76" s="41">
        <v>0</v>
      </c>
      <c r="G76" s="41">
        <v>0</v>
      </c>
      <c r="H76" s="41">
        <f t="shared" si="2"/>
        <v>79727</v>
      </c>
      <c r="I76" s="41">
        <v>79800</v>
      </c>
      <c r="J76" s="60">
        <v>0</v>
      </c>
      <c r="K76" s="55">
        <f t="shared" si="3"/>
        <v>79800</v>
      </c>
      <c r="L76" s="23"/>
    </row>
    <row r="77" spans="2:12" ht="12.75">
      <c r="B77" s="55" t="s">
        <v>307</v>
      </c>
      <c r="C77" s="41">
        <v>150356</v>
      </c>
      <c r="D77" s="41">
        <v>0</v>
      </c>
      <c r="E77" s="41">
        <v>0</v>
      </c>
      <c r="F77" s="41">
        <v>0</v>
      </c>
      <c r="G77" s="41">
        <v>0</v>
      </c>
      <c r="H77" s="41">
        <f t="shared" si="2"/>
        <v>150356</v>
      </c>
      <c r="I77" s="41">
        <v>150400</v>
      </c>
      <c r="J77" s="60">
        <v>75418</v>
      </c>
      <c r="K77" s="55">
        <f t="shared" si="3"/>
        <v>225818</v>
      </c>
      <c r="L77" s="23"/>
    </row>
    <row r="78" spans="2:12" ht="12.75">
      <c r="B78" s="55" t="s">
        <v>308</v>
      </c>
      <c r="C78" s="41">
        <v>79727</v>
      </c>
      <c r="D78" s="41">
        <v>0</v>
      </c>
      <c r="E78" s="41">
        <v>0</v>
      </c>
      <c r="F78" s="41">
        <v>0</v>
      </c>
      <c r="G78" s="41">
        <v>0</v>
      </c>
      <c r="H78" s="41">
        <f t="shared" si="2"/>
        <v>79727</v>
      </c>
      <c r="I78" s="41">
        <v>79800</v>
      </c>
      <c r="J78" s="60">
        <v>0</v>
      </c>
      <c r="K78" s="55">
        <f t="shared" si="3"/>
        <v>79800</v>
      </c>
      <c r="L78" s="23"/>
    </row>
    <row r="79" spans="2:12" ht="12.75">
      <c r="B79" s="55" t="s">
        <v>309</v>
      </c>
      <c r="C79" s="41">
        <v>83427</v>
      </c>
      <c r="D79" s="41">
        <v>0</v>
      </c>
      <c r="E79" s="41">
        <v>0</v>
      </c>
      <c r="F79" s="41">
        <v>0</v>
      </c>
      <c r="G79" s="41">
        <v>0</v>
      </c>
      <c r="H79" s="41">
        <f t="shared" si="2"/>
        <v>83427</v>
      </c>
      <c r="I79" s="41">
        <v>83500</v>
      </c>
      <c r="J79" s="60">
        <v>17076</v>
      </c>
      <c r="K79" s="55">
        <f t="shared" si="3"/>
        <v>100576</v>
      </c>
      <c r="L79" s="23"/>
    </row>
    <row r="80" spans="2:12" ht="12.75">
      <c r="B80" s="55" t="s">
        <v>310</v>
      </c>
      <c r="C80" s="41">
        <v>0</v>
      </c>
      <c r="D80" s="41">
        <v>316858</v>
      </c>
      <c r="E80" s="41">
        <v>0</v>
      </c>
      <c r="F80" s="41">
        <v>0</v>
      </c>
      <c r="G80" s="41">
        <v>0</v>
      </c>
      <c r="H80" s="41">
        <f t="shared" si="2"/>
        <v>316858</v>
      </c>
      <c r="I80" s="41">
        <v>316900</v>
      </c>
      <c r="J80" s="60">
        <v>268945</v>
      </c>
      <c r="K80" s="55">
        <f t="shared" si="3"/>
        <v>585845</v>
      </c>
      <c r="L80" s="23"/>
    </row>
    <row r="81" spans="2:12" ht="12.75">
      <c r="B81" s="55" t="s">
        <v>240</v>
      </c>
      <c r="C81" s="41">
        <v>79727</v>
      </c>
      <c r="D81" s="41">
        <v>0</v>
      </c>
      <c r="E81" s="41">
        <v>0</v>
      </c>
      <c r="F81" s="41">
        <v>0</v>
      </c>
      <c r="G81" s="41">
        <v>0</v>
      </c>
      <c r="H81" s="41">
        <f t="shared" si="2"/>
        <v>79727</v>
      </c>
      <c r="I81" s="41">
        <v>79800</v>
      </c>
      <c r="J81" s="60">
        <v>0</v>
      </c>
      <c r="K81" s="55">
        <f t="shared" si="3"/>
        <v>79800</v>
      </c>
      <c r="L81" s="23"/>
    </row>
    <row r="82" spans="2:12" ht="12.75">
      <c r="B82" s="55" t="s">
        <v>691</v>
      </c>
      <c r="C82" s="41">
        <v>162178</v>
      </c>
      <c r="D82" s="41">
        <v>0</v>
      </c>
      <c r="E82" s="41">
        <v>0</v>
      </c>
      <c r="F82" s="41">
        <v>0</v>
      </c>
      <c r="G82" s="41">
        <v>0</v>
      </c>
      <c r="H82" s="41">
        <f t="shared" si="2"/>
        <v>162178</v>
      </c>
      <c r="I82" s="41">
        <v>162200</v>
      </c>
      <c r="J82" s="60">
        <v>106724</v>
      </c>
      <c r="K82" s="55">
        <f t="shared" si="3"/>
        <v>268924</v>
      </c>
      <c r="L82" s="23"/>
    </row>
    <row r="83" spans="2:12" ht="12.75">
      <c r="B83" s="55" t="s">
        <v>311</v>
      </c>
      <c r="C83" s="41">
        <v>79727</v>
      </c>
      <c r="D83" s="41">
        <v>0</v>
      </c>
      <c r="E83" s="41">
        <v>0</v>
      </c>
      <c r="F83" s="41">
        <v>0</v>
      </c>
      <c r="G83" s="41">
        <v>0</v>
      </c>
      <c r="H83" s="41">
        <f t="shared" si="2"/>
        <v>79727</v>
      </c>
      <c r="I83" s="41">
        <v>79800</v>
      </c>
      <c r="J83" s="60">
        <v>28460</v>
      </c>
      <c r="K83" s="55">
        <f t="shared" si="3"/>
        <v>108260</v>
      </c>
      <c r="L83" s="23"/>
    </row>
    <row r="84" spans="2:12" ht="12.75">
      <c r="B84" s="55" t="s">
        <v>312</v>
      </c>
      <c r="C84" s="41">
        <v>248412</v>
      </c>
      <c r="D84" s="41">
        <v>535884</v>
      </c>
      <c r="E84" s="41">
        <v>2121248</v>
      </c>
      <c r="F84" s="41">
        <v>3250608</v>
      </c>
      <c r="G84" s="41">
        <v>12774503</v>
      </c>
      <c r="H84" s="41">
        <f t="shared" si="2"/>
        <v>18930655</v>
      </c>
      <c r="I84" s="41">
        <v>18930700</v>
      </c>
      <c r="J84" s="60">
        <v>1820000</v>
      </c>
      <c r="K84" s="55">
        <f t="shared" si="3"/>
        <v>20750700</v>
      </c>
      <c r="L84" s="23"/>
    </row>
    <row r="85" spans="2:12" ht="12.75">
      <c r="B85" s="55" t="s">
        <v>313</v>
      </c>
      <c r="C85" s="41">
        <v>79727</v>
      </c>
      <c r="D85" s="41">
        <v>0</v>
      </c>
      <c r="E85" s="41">
        <v>0</v>
      </c>
      <c r="F85" s="41">
        <v>0</v>
      </c>
      <c r="G85" s="41">
        <v>0</v>
      </c>
      <c r="H85" s="41">
        <f t="shared" si="2"/>
        <v>79727</v>
      </c>
      <c r="I85" s="41">
        <v>79800</v>
      </c>
      <c r="J85" s="60">
        <v>0</v>
      </c>
      <c r="K85" s="55">
        <f t="shared" si="3"/>
        <v>79800</v>
      </c>
      <c r="L85" s="23"/>
    </row>
    <row r="86" spans="2:12" ht="12.75">
      <c r="B86" s="55" t="s">
        <v>314</v>
      </c>
      <c r="C86" s="41">
        <v>0</v>
      </c>
      <c r="D86" s="41">
        <v>491166</v>
      </c>
      <c r="E86" s="41">
        <v>0</v>
      </c>
      <c r="F86" s="41">
        <v>0</v>
      </c>
      <c r="G86" s="41">
        <v>0</v>
      </c>
      <c r="H86" s="41">
        <f t="shared" si="2"/>
        <v>491166</v>
      </c>
      <c r="I86" s="41">
        <v>491200</v>
      </c>
      <c r="J86" s="60">
        <v>408397</v>
      </c>
      <c r="K86" s="55">
        <f t="shared" si="3"/>
        <v>899597</v>
      </c>
      <c r="L86" s="23"/>
    </row>
    <row r="87" spans="2:12" ht="12.75">
      <c r="B87" s="55" t="s">
        <v>315</v>
      </c>
      <c r="C87" s="41">
        <v>79727</v>
      </c>
      <c r="D87" s="41">
        <v>0</v>
      </c>
      <c r="E87" s="41">
        <v>0</v>
      </c>
      <c r="F87" s="41">
        <v>0</v>
      </c>
      <c r="G87" s="41">
        <v>0</v>
      </c>
      <c r="H87" s="41">
        <f t="shared" si="2"/>
        <v>79727</v>
      </c>
      <c r="I87" s="41">
        <v>79800</v>
      </c>
      <c r="J87" s="60">
        <v>0</v>
      </c>
      <c r="K87" s="55">
        <f t="shared" si="3"/>
        <v>79800</v>
      </c>
      <c r="L87" s="23"/>
    </row>
    <row r="88" spans="2:12" ht="12.75">
      <c r="B88" s="55" t="s">
        <v>316</v>
      </c>
      <c r="C88" s="41">
        <v>79727</v>
      </c>
      <c r="D88" s="41">
        <v>0</v>
      </c>
      <c r="E88" s="41">
        <v>0</v>
      </c>
      <c r="F88" s="41">
        <v>0</v>
      </c>
      <c r="G88" s="41">
        <v>0</v>
      </c>
      <c r="H88" s="41">
        <f t="shared" si="2"/>
        <v>79727</v>
      </c>
      <c r="I88" s="41">
        <v>79800</v>
      </c>
      <c r="J88" s="60">
        <v>0</v>
      </c>
      <c r="K88" s="55">
        <f t="shared" si="3"/>
        <v>79800</v>
      </c>
      <c r="L88" s="23"/>
    </row>
    <row r="89" spans="2:12" ht="12.75">
      <c r="B89" s="55" t="s">
        <v>317</v>
      </c>
      <c r="C89" s="41">
        <v>102965</v>
      </c>
      <c r="D89" s="41">
        <v>0</v>
      </c>
      <c r="E89" s="41">
        <v>0</v>
      </c>
      <c r="F89" s="41">
        <v>0</v>
      </c>
      <c r="G89" s="41">
        <v>0</v>
      </c>
      <c r="H89" s="41">
        <f t="shared" si="2"/>
        <v>102965</v>
      </c>
      <c r="I89" s="41">
        <v>103000</v>
      </c>
      <c r="J89" s="60">
        <v>24191</v>
      </c>
      <c r="K89" s="55">
        <f t="shared" si="3"/>
        <v>127191</v>
      </c>
      <c r="L89" s="23"/>
    </row>
    <row r="90" spans="2:12" ht="12.75">
      <c r="B90" s="55" t="s">
        <v>190</v>
      </c>
      <c r="C90" s="41">
        <v>86862</v>
      </c>
      <c r="D90" s="41">
        <v>0</v>
      </c>
      <c r="E90" s="41">
        <v>0</v>
      </c>
      <c r="F90" s="41">
        <v>0</v>
      </c>
      <c r="G90" s="41">
        <v>0</v>
      </c>
      <c r="H90" s="41">
        <f t="shared" si="2"/>
        <v>86862</v>
      </c>
      <c r="I90" s="41">
        <v>86900</v>
      </c>
      <c r="J90" s="60">
        <v>22768</v>
      </c>
      <c r="K90" s="55">
        <f t="shared" si="3"/>
        <v>109668</v>
      </c>
      <c r="L90" s="23"/>
    </row>
    <row r="91" spans="2:12" ht="12.75">
      <c r="B91" s="55" t="s">
        <v>318</v>
      </c>
      <c r="C91" s="41">
        <v>168741</v>
      </c>
      <c r="D91" s="41">
        <v>0</v>
      </c>
      <c r="E91" s="41">
        <v>0</v>
      </c>
      <c r="F91" s="41">
        <v>0</v>
      </c>
      <c r="G91" s="41">
        <v>0</v>
      </c>
      <c r="H91" s="41">
        <f t="shared" si="2"/>
        <v>168741</v>
      </c>
      <c r="I91" s="41">
        <v>168800</v>
      </c>
      <c r="J91" s="60">
        <v>46959</v>
      </c>
      <c r="K91" s="55">
        <f t="shared" si="3"/>
        <v>215759</v>
      </c>
      <c r="L91" s="23"/>
    </row>
    <row r="92" spans="2:12" ht="12.75">
      <c r="B92" s="55" t="s">
        <v>612</v>
      </c>
      <c r="C92" s="41">
        <v>79727</v>
      </c>
      <c r="D92" s="41">
        <v>0</v>
      </c>
      <c r="E92" s="41">
        <v>0</v>
      </c>
      <c r="F92" s="41">
        <v>0</v>
      </c>
      <c r="G92" s="41">
        <v>0</v>
      </c>
      <c r="H92" s="41">
        <f t="shared" si="2"/>
        <v>79727</v>
      </c>
      <c r="I92" s="41">
        <v>79800</v>
      </c>
      <c r="J92" s="60">
        <v>0</v>
      </c>
      <c r="K92" s="55">
        <f t="shared" si="3"/>
        <v>79800</v>
      </c>
      <c r="L92" s="23"/>
    </row>
    <row r="93" spans="2:12" ht="12.75">
      <c r="B93" s="55" t="s">
        <v>319</v>
      </c>
      <c r="C93" s="41">
        <v>0</v>
      </c>
      <c r="D93" s="41">
        <v>427586</v>
      </c>
      <c r="E93" s="41">
        <v>0</v>
      </c>
      <c r="F93" s="41">
        <v>0</v>
      </c>
      <c r="G93" s="41">
        <v>0</v>
      </c>
      <c r="H93" s="41">
        <f t="shared" si="2"/>
        <v>427586</v>
      </c>
      <c r="I93" s="41">
        <v>427600</v>
      </c>
      <c r="J93" s="60">
        <v>331556</v>
      </c>
      <c r="K93" s="55">
        <f t="shared" si="3"/>
        <v>759156</v>
      </c>
      <c r="L93" s="23"/>
    </row>
    <row r="94" spans="2:12" ht="12.75">
      <c r="B94" s="55" t="s">
        <v>320</v>
      </c>
      <c r="C94" s="41">
        <v>79727</v>
      </c>
      <c r="D94" s="41">
        <v>0</v>
      </c>
      <c r="E94" s="41">
        <v>0</v>
      </c>
      <c r="F94" s="41">
        <v>0</v>
      </c>
      <c r="G94" s="41">
        <v>0</v>
      </c>
      <c r="H94" s="41">
        <f t="shared" si="2"/>
        <v>79727</v>
      </c>
      <c r="I94" s="41">
        <v>79800</v>
      </c>
      <c r="J94" s="60">
        <v>0</v>
      </c>
      <c r="K94" s="55">
        <f t="shared" si="3"/>
        <v>79800</v>
      </c>
      <c r="L94" s="23"/>
    </row>
    <row r="95" spans="2:12" ht="12.75">
      <c r="B95" s="55" t="s">
        <v>321</v>
      </c>
      <c r="C95" s="41">
        <v>247807</v>
      </c>
      <c r="D95" s="41">
        <v>0</v>
      </c>
      <c r="E95" s="41">
        <v>0</v>
      </c>
      <c r="F95" s="41">
        <v>0</v>
      </c>
      <c r="G95" s="41">
        <v>0</v>
      </c>
      <c r="H95" s="41">
        <f t="shared" si="2"/>
        <v>247807</v>
      </c>
      <c r="I95" s="41">
        <v>247900</v>
      </c>
      <c r="J95" s="60">
        <v>116685</v>
      </c>
      <c r="K95" s="55">
        <f t="shared" si="3"/>
        <v>364585</v>
      </c>
      <c r="L95" s="23"/>
    </row>
    <row r="96" spans="2:12" ht="12.75">
      <c r="B96" s="55" t="s">
        <v>189</v>
      </c>
      <c r="C96" s="41">
        <v>90560</v>
      </c>
      <c r="D96" s="41">
        <v>0</v>
      </c>
      <c r="E96" s="41">
        <v>0</v>
      </c>
      <c r="F96" s="41">
        <v>0</v>
      </c>
      <c r="G96" s="41">
        <v>0</v>
      </c>
      <c r="H96" s="41">
        <f t="shared" si="2"/>
        <v>90560</v>
      </c>
      <c r="I96" s="41">
        <v>90600</v>
      </c>
      <c r="J96" s="60">
        <v>0</v>
      </c>
      <c r="K96" s="55">
        <f t="shared" si="3"/>
        <v>90600</v>
      </c>
      <c r="L96" s="23"/>
    </row>
    <row r="97" spans="2:12" ht="12.75">
      <c r="B97" s="55" t="s">
        <v>322</v>
      </c>
      <c r="C97" s="41">
        <v>79727</v>
      </c>
      <c r="D97" s="41">
        <v>0</v>
      </c>
      <c r="E97" s="41">
        <v>0</v>
      </c>
      <c r="F97" s="41">
        <v>0</v>
      </c>
      <c r="G97" s="41">
        <v>0</v>
      </c>
      <c r="H97" s="41">
        <f t="shared" si="2"/>
        <v>79727</v>
      </c>
      <c r="I97" s="41">
        <v>79800</v>
      </c>
      <c r="J97" s="60">
        <v>24191</v>
      </c>
      <c r="K97" s="55">
        <f t="shared" si="3"/>
        <v>103991</v>
      </c>
      <c r="L97" s="23"/>
    </row>
    <row r="98" spans="2:12" ht="12.75">
      <c r="B98" s="55" t="s">
        <v>6</v>
      </c>
      <c r="C98" s="41">
        <v>88183</v>
      </c>
      <c r="D98" s="41">
        <v>0</v>
      </c>
      <c r="E98" s="41">
        <v>0</v>
      </c>
      <c r="F98" s="41">
        <v>0</v>
      </c>
      <c r="G98" s="41">
        <v>0</v>
      </c>
      <c r="H98" s="41">
        <f t="shared" si="2"/>
        <v>88183</v>
      </c>
      <c r="I98" s="41">
        <v>88200</v>
      </c>
      <c r="J98" s="60">
        <v>31306</v>
      </c>
      <c r="K98" s="55">
        <f t="shared" si="3"/>
        <v>119506</v>
      </c>
      <c r="L98" s="23"/>
    </row>
    <row r="99" spans="2:12" ht="12.75">
      <c r="B99" s="55" t="s">
        <v>323</v>
      </c>
      <c r="C99" s="41">
        <v>79727</v>
      </c>
      <c r="D99" s="41">
        <v>0</v>
      </c>
      <c r="E99" s="41">
        <v>0</v>
      </c>
      <c r="F99" s="41">
        <v>0</v>
      </c>
      <c r="G99" s="41">
        <v>0</v>
      </c>
      <c r="H99" s="41">
        <f t="shared" si="2"/>
        <v>79727</v>
      </c>
      <c r="I99" s="41">
        <v>79800</v>
      </c>
      <c r="J99" s="60">
        <v>0</v>
      </c>
      <c r="K99" s="55">
        <f t="shared" si="3"/>
        <v>79800</v>
      </c>
      <c r="L99" s="23"/>
    </row>
    <row r="100" spans="2:12" ht="12.75">
      <c r="B100" s="55" t="s">
        <v>324</v>
      </c>
      <c r="C100" s="41">
        <v>84749</v>
      </c>
      <c r="D100" s="41">
        <v>0</v>
      </c>
      <c r="E100" s="41">
        <v>0</v>
      </c>
      <c r="F100" s="41">
        <v>0</v>
      </c>
      <c r="G100" s="41">
        <v>0</v>
      </c>
      <c r="H100" s="41">
        <f t="shared" si="2"/>
        <v>84749</v>
      </c>
      <c r="I100" s="41">
        <v>84800</v>
      </c>
      <c r="J100" s="60">
        <v>0</v>
      </c>
      <c r="K100" s="55">
        <f t="shared" si="3"/>
        <v>84800</v>
      </c>
      <c r="L100" s="23"/>
    </row>
    <row r="101" spans="2:12" ht="12.75">
      <c r="B101" s="55" t="s">
        <v>325</v>
      </c>
      <c r="C101" s="41">
        <v>79727</v>
      </c>
      <c r="D101" s="41">
        <v>0</v>
      </c>
      <c r="E101" s="41">
        <v>0</v>
      </c>
      <c r="F101" s="41">
        <v>0</v>
      </c>
      <c r="G101" s="41">
        <v>0</v>
      </c>
      <c r="H101" s="41">
        <f t="shared" si="2"/>
        <v>79727</v>
      </c>
      <c r="I101" s="41">
        <v>79800</v>
      </c>
      <c r="J101" s="60">
        <v>55496</v>
      </c>
      <c r="K101" s="55">
        <f t="shared" si="3"/>
        <v>135296</v>
      </c>
      <c r="L101" s="23"/>
    </row>
    <row r="102" spans="2:12" ht="12.75">
      <c r="B102" s="55" t="s">
        <v>328</v>
      </c>
      <c r="C102" s="41">
        <v>79727</v>
      </c>
      <c r="D102" s="41">
        <v>0</v>
      </c>
      <c r="E102" s="41">
        <v>0</v>
      </c>
      <c r="F102" s="41">
        <v>0</v>
      </c>
      <c r="G102" s="41">
        <v>0</v>
      </c>
      <c r="H102" s="41">
        <f t="shared" si="2"/>
        <v>79727</v>
      </c>
      <c r="I102" s="41">
        <v>79800</v>
      </c>
      <c r="J102" s="60">
        <v>0</v>
      </c>
      <c r="K102" s="55">
        <f t="shared" si="3"/>
        <v>79800</v>
      </c>
      <c r="L102" s="23"/>
    </row>
    <row r="103" spans="2:12" ht="12.75">
      <c r="B103" s="55" t="s">
        <v>326</v>
      </c>
      <c r="C103" s="41">
        <v>79727</v>
      </c>
      <c r="D103" s="41">
        <v>0</v>
      </c>
      <c r="E103" s="41">
        <v>0</v>
      </c>
      <c r="F103" s="41">
        <v>0</v>
      </c>
      <c r="G103" s="41">
        <v>0</v>
      </c>
      <c r="H103" s="41">
        <f t="shared" si="2"/>
        <v>79727</v>
      </c>
      <c r="I103" s="41">
        <v>79800</v>
      </c>
      <c r="J103" s="60">
        <v>34152</v>
      </c>
      <c r="K103" s="55">
        <f t="shared" si="3"/>
        <v>113952</v>
      </c>
      <c r="L103" s="23"/>
    </row>
    <row r="104" spans="2:12" ht="12.75">
      <c r="B104" s="55" t="s">
        <v>327</v>
      </c>
      <c r="C104" s="41">
        <v>79727</v>
      </c>
      <c r="D104" s="41">
        <v>0</v>
      </c>
      <c r="E104" s="41">
        <v>0</v>
      </c>
      <c r="F104" s="41">
        <v>0</v>
      </c>
      <c r="G104" s="41">
        <v>0</v>
      </c>
      <c r="H104" s="41">
        <f t="shared" si="2"/>
        <v>79727</v>
      </c>
      <c r="I104" s="41">
        <v>79800</v>
      </c>
      <c r="J104" s="60">
        <v>0</v>
      </c>
      <c r="K104" s="55">
        <f t="shared" si="3"/>
        <v>79800</v>
      </c>
      <c r="L104" s="23"/>
    </row>
    <row r="105" spans="2:12" ht="12.75">
      <c r="B105" s="55" t="s">
        <v>329</v>
      </c>
      <c r="C105" s="41">
        <v>79727</v>
      </c>
      <c r="D105" s="41">
        <v>0</v>
      </c>
      <c r="E105" s="41">
        <v>0</v>
      </c>
      <c r="F105" s="41">
        <v>0</v>
      </c>
      <c r="G105" s="41">
        <v>0</v>
      </c>
      <c r="H105" s="41">
        <f t="shared" si="2"/>
        <v>79727</v>
      </c>
      <c r="I105" s="41">
        <v>79800</v>
      </c>
      <c r="J105" s="60">
        <v>0</v>
      </c>
      <c r="K105" s="55">
        <f t="shared" si="3"/>
        <v>79800</v>
      </c>
      <c r="L105" s="23"/>
    </row>
    <row r="106" spans="2:12" ht="12.75">
      <c r="B106" s="55" t="s">
        <v>330</v>
      </c>
      <c r="C106" s="41">
        <v>197585</v>
      </c>
      <c r="D106" s="41">
        <v>0</v>
      </c>
      <c r="E106" s="41">
        <v>0</v>
      </c>
      <c r="F106" s="41">
        <v>0</v>
      </c>
      <c r="G106" s="41">
        <v>0</v>
      </c>
      <c r="H106" s="41">
        <f t="shared" si="2"/>
        <v>197585</v>
      </c>
      <c r="I106" s="41">
        <v>197600</v>
      </c>
      <c r="J106" s="60">
        <v>236216</v>
      </c>
      <c r="K106" s="55">
        <f t="shared" si="3"/>
        <v>433816</v>
      </c>
      <c r="L106" s="23"/>
    </row>
    <row r="107" spans="2:12" ht="12.75">
      <c r="B107" s="55" t="s">
        <v>331</v>
      </c>
      <c r="C107" s="41">
        <v>105867</v>
      </c>
      <c r="D107" s="41">
        <v>0</v>
      </c>
      <c r="E107" s="41">
        <v>0</v>
      </c>
      <c r="F107" s="41">
        <v>0</v>
      </c>
      <c r="G107" s="41">
        <v>0</v>
      </c>
      <c r="H107" s="41">
        <f t="shared" si="2"/>
        <v>105867</v>
      </c>
      <c r="I107" s="41">
        <v>105900</v>
      </c>
      <c r="J107" s="60">
        <v>48382</v>
      </c>
      <c r="K107" s="55">
        <f t="shared" si="3"/>
        <v>154282</v>
      </c>
      <c r="L107" s="23"/>
    </row>
    <row r="108" spans="2:12" ht="12.75">
      <c r="B108" s="55" t="s">
        <v>241</v>
      </c>
      <c r="C108" s="41">
        <v>79727</v>
      </c>
      <c r="D108" s="41">
        <v>0</v>
      </c>
      <c r="E108" s="41">
        <v>0</v>
      </c>
      <c r="F108" s="41">
        <v>0</v>
      </c>
      <c r="G108" s="41">
        <v>0</v>
      </c>
      <c r="H108" s="41">
        <f t="shared" si="2"/>
        <v>79727</v>
      </c>
      <c r="I108" s="41">
        <v>79800</v>
      </c>
      <c r="J108" s="60">
        <v>0</v>
      </c>
      <c r="K108" s="55">
        <f t="shared" si="3"/>
        <v>79800</v>
      </c>
      <c r="L108" s="23"/>
    </row>
    <row r="109" spans="2:12" ht="12.75">
      <c r="B109" s="55" t="s">
        <v>338</v>
      </c>
      <c r="C109" s="41">
        <v>79727</v>
      </c>
      <c r="D109" s="41">
        <v>0</v>
      </c>
      <c r="E109" s="41">
        <v>0</v>
      </c>
      <c r="F109" s="41">
        <v>0</v>
      </c>
      <c r="G109" s="41">
        <v>0</v>
      </c>
      <c r="H109" s="41">
        <f t="shared" si="2"/>
        <v>79727</v>
      </c>
      <c r="I109" s="41">
        <v>79800</v>
      </c>
      <c r="J109" s="60">
        <v>0</v>
      </c>
      <c r="K109" s="55">
        <f t="shared" si="3"/>
        <v>79800</v>
      </c>
      <c r="L109" s="23"/>
    </row>
    <row r="110" spans="2:12" ht="12.75">
      <c r="B110" s="55" t="s">
        <v>332</v>
      </c>
      <c r="C110" s="41">
        <v>79727</v>
      </c>
      <c r="D110" s="41">
        <v>0</v>
      </c>
      <c r="E110" s="41">
        <v>0</v>
      </c>
      <c r="F110" s="41">
        <v>0</v>
      </c>
      <c r="G110" s="41">
        <v>0</v>
      </c>
      <c r="H110" s="41">
        <f t="shared" si="2"/>
        <v>79727</v>
      </c>
      <c r="I110" s="41">
        <v>79800</v>
      </c>
      <c r="J110" s="60">
        <v>0</v>
      </c>
      <c r="K110" s="55">
        <f t="shared" si="3"/>
        <v>79800</v>
      </c>
      <c r="L110" s="23"/>
    </row>
    <row r="111" spans="2:12" ht="12.75">
      <c r="B111" s="55" t="s">
        <v>333</v>
      </c>
      <c r="C111" s="41">
        <v>79727</v>
      </c>
      <c r="D111" s="41">
        <v>0</v>
      </c>
      <c r="E111" s="41">
        <v>0</v>
      </c>
      <c r="F111" s="41">
        <v>0</v>
      </c>
      <c r="G111" s="41">
        <v>0</v>
      </c>
      <c r="H111" s="41">
        <f t="shared" si="2"/>
        <v>79727</v>
      </c>
      <c r="I111" s="41">
        <v>79800</v>
      </c>
      <c r="J111" s="60">
        <v>0</v>
      </c>
      <c r="K111" s="55">
        <f t="shared" si="3"/>
        <v>79800</v>
      </c>
      <c r="L111" s="23"/>
    </row>
    <row r="112" spans="2:12" ht="12.75">
      <c r="B112" s="55" t="s">
        <v>334</v>
      </c>
      <c r="C112" s="41">
        <v>157976</v>
      </c>
      <c r="D112" s="41">
        <v>0</v>
      </c>
      <c r="E112" s="41">
        <v>0</v>
      </c>
      <c r="F112" s="41">
        <v>0</v>
      </c>
      <c r="G112" s="41">
        <v>0</v>
      </c>
      <c r="H112" s="41">
        <f t="shared" si="2"/>
        <v>157976</v>
      </c>
      <c r="I112" s="41">
        <v>158000</v>
      </c>
      <c r="J112" s="60">
        <v>72572</v>
      </c>
      <c r="K112" s="55">
        <f t="shared" si="3"/>
        <v>230572</v>
      </c>
      <c r="L112" s="23"/>
    </row>
    <row r="113" spans="2:12" ht="12.75">
      <c r="B113" s="55" t="s">
        <v>196</v>
      </c>
      <c r="C113" s="41">
        <v>79727</v>
      </c>
      <c r="D113" s="41">
        <v>0</v>
      </c>
      <c r="E113" s="41">
        <v>0</v>
      </c>
      <c r="F113" s="41">
        <v>0</v>
      </c>
      <c r="G113" s="41">
        <v>0</v>
      </c>
      <c r="H113" s="41">
        <f t="shared" si="2"/>
        <v>79727</v>
      </c>
      <c r="I113" s="41">
        <v>79800</v>
      </c>
      <c r="J113" s="60">
        <v>0</v>
      </c>
      <c r="K113" s="55">
        <f t="shared" si="3"/>
        <v>79800</v>
      </c>
      <c r="L113" s="23"/>
    </row>
    <row r="114" spans="2:12" ht="12.75">
      <c r="B114" s="55" t="s">
        <v>335</v>
      </c>
      <c r="C114" s="41">
        <v>79727</v>
      </c>
      <c r="D114" s="41">
        <v>0</v>
      </c>
      <c r="E114" s="41">
        <v>0</v>
      </c>
      <c r="F114" s="41">
        <v>0</v>
      </c>
      <c r="G114" s="41">
        <v>0</v>
      </c>
      <c r="H114" s="41">
        <f t="shared" si="2"/>
        <v>79727</v>
      </c>
      <c r="I114" s="41">
        <v>79800</v>
      </c>
      <c r="J114" s="60">
        <v>0</v>
      </c>
      <c r="K114" s="55">
        <f t="shared" si="3"/>
        <v>79800</v>
      </c>
      <c r="L114" s="23"/>
    </row>
    <row r="115" spans="2:12" ht="12.75">
      <c r="B115" s="55" t="s">
        <v>336</v>
      </c>
      <c r="C115" s="41">
        <v>84484</v>
      </c>
      <c r="D115" s="41">
        <v>0</v>
      </c>
      <c r="E115" s="41">
        <v>0</v>
      </c>
      <c r="F115" s="41">
        <v>0</v>
      </c>
      <c r="G115" s="41">
        <v>0</v>
      </c>
      <c r="H115" s="41">
        <f t="shared" si="2"/>
        <v>84484</v>
      </c>
      <c r="I115" s="41">
        <v>84500</v>
      </c>
      <c r="J115" s="60">
        <v>76841</v>
      </c>
      <c r="K115" s="55">
        <f t="shared" si="3"/>
        <v>161341</v>
      </c>
      <c r="L115" s="23"/>
    </row>
    <row r="116" spans="2:12" ht="12.75">
      <c r="B116" s="55" t="s">
        <v>88</v>
      </c>
      <c r="C116" s="41">
        <v>79727</v>
      </c>
      <c r="D116" s="41">
        <v>0</v>
      </c>
      <c r="E116" s="41">
        <v>0</v>
      </c>
      <c r="F116" s="41">
        <v>0</v>
      </c>
      <c r="G116" s="41">
        <v>0</v>
      </c>
      <c r="H116" s="41">
        <f t="shared" si="2"/>
        <v>79727</v>
      </c>
      <c r="I116" s="41">
        <v>79800</v>
      </c>
      <c r="J116" s="60">
        <v>0</v>
      </c>
      <c r="K116" s="55">
        <f t="shared" si="3"/>
        <v>79800</v>
      </c>
      <c r="L116" s="23"/>
    </row>
    <row r="117" spans="2:12" ht="12.75">
      <c r="B117" s="55" t="s">
        <v>337</v>
      </c>
      <c r="C117" s="41">
        <v>0</v>
      </c>
      <c r="D117" s="41">
        <v>412125</v>
      </c>
      <c r="E117" s="41">
        <v>0</v>
      </c>
      <c r="F117" s="41">
        <v>0</v>
      </c>
      <c r="G117" s="41">
        <v>0</v>
      </c>
      <c r="H117" s="41">
        <f t="shared" si="2"/>
        <v>412125</v>
      </c>
      <c r="I117" s="41">
        <v>412200</v>
      </c>
      <c r="J117" s="60">
        <v>406974</v>
      </c>
      <c r="K117" s="55">
        <f t="shared" si="3"/>
        <v>819174</v>
      </c>
      <c r="L117" s="23"/>
    </row>
    <row r="118" spans="2:12" ht="12.75">
      <c r="B118" s="55" t="s">
        <v>339</v>
      </c>
      <c r="C118" s="41">
        <v>79727</v>
      </c>
      <c r="D118" s="41">
        <v>0</v>
      </c>
      <c r="E118" s="41">
        <v>0</v>
      </c>
      <c r="F118" s="41">
        <v>0</v>
      </c>
      <c r="G118" s="41">
        <v>0</v>
      </c>
      <c r="H118" s="41">
        <f t="shared" si="2"/>
        <v>79727</v>
      </c>
      <c r="I118" s="41">
        <v>79800</v>
      </c>
      <c r="J118" s="60">
        <v>0</v>
      </c>
      <c r="K118" s="55">
        <f t="shared" si="3"/>
        <v>79800</v>
      </c>
      <c r="L118" s="23"/>
    </row>
    <row r="119" spans="2:12" ht="12.75">
      <c r="B119" s="55" t="s">
        <v>340</v>
      </c>
      <c r="C119" s="41">
        <v>79727</v>
      </c>
      <c r="D119" s="41">
        <v>0</v>
      </c>
      <c r="E119" s="41">
        <v>0</v>
      </c>
      <c r="F119" s="41">
        <v>0</v>
      </c>
      <c r="G119" s="41">
        <v>0</v>
      </c>
      <c r="H119" s="41">
        <f t="shared" si="2"/>
        <v>79727</v>
      </c>
      <c r="I119" s="41">
        <v>79800</v>
      </c>
      <c r="J119" s="60">
        <v>0</v>
      </c>
      <c r="K119" s="55">
        <f t="shared" si="3"/>
        <v>79800</v>
      </c>
      <c r="L119" s="23"/>
    </row>
    <row r="120" spans="2:12" ht="12.75">
      <c r="B120" s="55" t="s">
        <v>341</v>
      </c>
      <c r="C120" s="41">
        <v>79727</v>
      </c>
      <c r="D120" s="41">
        <v>0</v>
      </c>
      <c r="E120" s="41">
        <v>0</v>
      </c>
      <c r="F120" s="41">
        <v>0</v>
      </c>
      <c r="G120" s="41">
        <v>0</v>
      </c>
      <c r="H120" s="41">
        <f t="shared" si="2"/>
        <v>79727</v>
      </c>
      <c r="I120" s="41">
        <v>79800</v>
      </c>
      <c r="J120" s="60">
        <v>0</v>
      </c>
      <c r="K120" s="55">
        <f t="shared" si="3"/>
        <v>79800</v>
      </c>
      <c r="L120" s="23"/>
    </row>
    <row r="121" spans="2:12" ht="12.75">
      <c r="B121" s="55" t="s">
        <v>342</v>
      </c>
      <c r="C121" s="41">
        <v>0</v>
      </c>
      <c r="D121" s="41">
        <v>306461</v>
      </c>
      <c r="E121" s="41">
        <v>0</v>
      </c>
      <c r="F121" s="41">
        <v>0</v>
      </c>
      <c r="G121" s="41">
        <v>0</v>
      </c>
      <c r="H121" s="41">
        <f t="shared" si="2"/>
        <v>306461</v>
      </c>
      <c r="I121" s="41">
        <v>306500</v>
      </c>
      <c r="J121" s="60">
        <v>75418</v>
      </c>
      <c r="K121" s="55">
        <f t="shared" si="3"/>
        <v>381918</v>
      </c>
      <c r="L121" s="23"/>
    </row>
    <row r="122" spans="2:12" ht="12.75">
      <c r="B122" s="55" t="s">
        <v>200</v>
      </c>
      <c r="C122" s="41">
        <v>79727</v>
      </c>
      <c r="D122" s="41">
        <v>0</v>
      </c>
      <c r="E122" s="41">
        <v>0</v>
      </c>
      <c r="F122" s="41">
        <v>0</v>
      </c>
      <c r="G122" s="41">
        <v>0</v>
      </c>
      <c r="H122" s="41">
        <f t="shared" si="2"/>
        <v>79727</v>
      </c>
      <c r="I122" s="41">
        <v>79800</v>
      </c>
      <c r="J122" s="60">
        <v>0</v>
      </c>
      <c r="K122" s="55">
        <f t="shared" si="3"/>
        <v>79800</v>
      </c>
      <c r="L122" s="23"/>
    </row>
    <row r="123" spans="2:12" ht="12.75">
      <c r="B123" s="55" t="s">
        <v>343</v>
      </c>
      <c r="C123" s="41">
        <v>187364</v>
      </c>
      <c r="D123" s="41">
        <v>0</v>
      </c>
      <c r="E123" s="41">
        <v>0</v>
      </c>
      <c r="F123" s="41">
        <v>0</v>
      </c>
      <c r="G123" s="41">
        <v>0</v>
      </c>
      <c r="H123" s="41">
        <f t="shared" si="2"/>
        <v>187364</v>
      </c>
      <c r="I123" s="41">
        <v>187400</v>
      </c>
      <c r="J123" s="60">
        <v>81110</v>
      </c>
      <c r="K123" s="55">
        <f t="shared" si="3"/>
        <v>268510</v>
      </c>
      <c r="L123" s="23"/>
    </row>
    <row r="124" spans="2:12" ht="12.75">
      <c r="B124" s="55" t="s">
        <v>344</v>
      </c>
      <c r="C124" s="41">
        <v>0</v>
      </c>
      <c r="D124" s="41">
        <v>248695</v>
      </c>
      <c r="E124" s="41">
        <v>0</v>
      </c>
      <c r="F124" s="41">
        <v>0</v>
      </c>
      <c r="G124" s="41">
        <v>0</v>
      </c>
      <c r="H124" s="41">
        <f t="shared" si="2"/>
        <v>248695</v>
      </c>
      <c r="I124" s="41">
        <v>248700</v>
      </c>
      <c r="J124" s="60">
        <v>82533</v>
      </c>
      <c r="K124" s="55">
        <f t="shared" si="3"/>
        <v>331233</v>
      </c>
      <c r="L124" s="23"/>
    </row>
    <row r="125" spans="2:12" ht="12.75">
      <c r="B125" s="55" t="s">
        <v>345</v>
      </c>
      <c r="C125" s="41">
        <v>90032</v>
      </c>
      <c r="D125" s="41">
        <v>0</v>
      </c>
      <c r="E125" s="41">
        <v>0</v>
      </c>
      <c r="F125" s="41">
        <v>0</v>
      </c>
      <c r="G125" s="41">
        <v>0</v>
      </c>
      <c r="H125" s="41">
        <f t="shared" si="2"/>
        <v>90032</v>
      </c>
      <c r="I125" s="41">
        <v>90100</v>
      </c>
      <c r="J125" s="60">
        <v>22768</v>
      </c>
      <c r="K125" s="55">
        <f t="shared" si="3"/>
        <v>112868</v>
      </c>
      <c r="L125" s="23"/>
    </row>
    <row r="126" spans="2:12" ht="12.75">
      <c r="B126" s="55" t="s">
        <v>346</v>
      </c>
      <c r="C126" s="41">
        <v>79727</v>
      </c>
      <c r="D126" s="41">
        <v>0</v>
      </c>
      <c r="E126" s="41">
        <v>0</v>
      </c>
      <c r="F126" s="41">
        <v>0</v>
      </c>
      <c r="G126" s="41">
        <v>0</v>
      </c>
      <c r="H126" s="41">
        <f t="shared" si="2"/>
        <v>79727</v>
      </c>
      <c r="I126" s="41">
        <v>79800</v>
      </c>
      <c r="J126" s="60">
        <v>0</v>
      </c>
      <c r="K126" s="55">
        <f t="shared" si="3"/>
        <v>79800</v>
      </c>
      <c r="L126" s="23"/>
    </row>
    <row r="127" spans="2:12" ht="12.75">
      <c r="B127" s="55" t="s">
        <v>10</v>
      </c>
      <c r="C127" s="41">
        <v>125893</v>
      </c>
      <c r="D127" s="41">
        <v>0</v>
      </c>
      <c r="E127" s="41">
        <v>0</v>
      </c>
      <c r="F127" s="41">
        <v>0</v>
      </c>
      <c r="G127" s="41">
        <v>0</v>
      </c>
      <c r="H127" s="41">
        <f t="shared" si="2"/>
        <v>125893</v>
      </c>
      <c r="I127" s="41">
        <v>125900</v>
      </c>
      <c r="J127" s="60">
        <v>76841</v>
      </c>
      <c r="K127" s="55">
        <f t="shared" si="3"/>
        <v>202741</v>
      </c>
      <c r="L127" s="23"/>
    </row>
    <row r="128" spans="2:12" ht="12.75">
      <c r="B128" s="55" t="s">
        <v>347</v>
      </c>
      <c r="C128" s="41">
        <v>159551</v>
      </c>
      <c r="D128" s="41">
        <v>0</v>
      </c>
      <c r="E128" s="41">
        <v>0</v>
      </c>
      <c r="F128" s="41">
        <v>0</v>
      </c>
      <c r="G128" s="41">
        <v>0</v>
      </c>
      <c r="H128" s="41">
        <f t="shared" si="2"/>
        <v>159551</v>
      </c>
      <c r="I128" s="41">
        <v>159600</v>
      </c>
      <c r="J128" s="60">
        <v>65457</v>
      </c>
      <c r="K128" s="55">
        <f t="shared" si="3"/>
        <v>225057</v>
      </c>
      <c r="L128" s="23"/>
    </row>
    <row r="129" spans="2:12" ht="12.75">
      <c r="B129" s="55" t="s">
        <v>348</v>
      </c>
      <c r="C129" s="41">
        <v>79727</v>
      </c>
      <c r="D129" s="41">
        <v>0</v>
      </c>
      <c r="E129" s="41">
        <v>0</v>
      </c>
      <c r="F129" s="41">
        <v>0</v>
      </c>
      <c r="G129" s="41">
        <v>0</v>
      </c>
      <c r="H129" s="41">
        <f t="shared" si="2"/>
        <v>79727</v>
      </c>
      <c r="I129" s="41">
        <v>79800</v>
      </c>
      <c r="J129" s="60">
        <v>0</v>
      </c>
      <c r="K129" s="55">
        <f t="shared" si="3"/>
        <v>79800</v>
      </c>
      <c r="L129" s="23"/>
    </row>
    <row r="130" spans="2:12" ht="12.75">
      <c r="B130" s="55" t="s">
        <v>349</v>
      </c>
      <c r="C130" s="41">
        <v>79727</v>
      </c>
      <c r="D130" s="41">
        <v>0</v>
      </c>
      <c r="E130" s="41">
        <v>0</v>
      </c>
      <c r="F130" s="41">
        <v>0</v>
      </c>
      <c r="G130" s="41">
        <v>0</v>
      </c>
      <c r="H130" s="41">
        <f t="shared" si="2"/>
        <v>79727</v>
      </c>
      <c r="I130" s="41">
        <v>79800</v>
      </c>
      <c r="J130" s="60">
        <v>0</v>
      </c>
      <c r="K130" s="55">
        <f t="shared" si="3"/>
        <v>79800</v>
      </c>
      <c r="L130" s="23"/>
    </row>
    <row r="131" spans="2:12" ht="12.75">
      <c r="B131" s="55" t="s">
        <v>350</v>
      </c>
      <c r="C131" s="41">
        <v>79727</v>
      </c>
      <c r="D131" s="41">
        <v>0</v>
      </c>
      <c r="E131" s="41">
        <v>0</v>
      </c>
      <c r="F131" s="41">
        <v>0</v>
      </c>
      <c r="G131" s="41">
        <v>0</v>
      </c>
      <c r="H131" s="41">
        <f t="shared" si="2"/>
        <v>79727</v>
      </c>
      <c r="I131" s="41">
        <v>79800</v>
      </c>
      <c r="J131" s="60">
        <v>0</v>
      </c>
      <c r="K131" s="55">
        <f t="shared" si="3"/>
        <v>79800</v>
      </c>
      <c r="L131" s="23"/>
    </row>
    <row r="132" spans="2:12" ht="12.75">
      <c r="B132" s="55" t="s">
        <v>351</v>
      </c>
      <c r="C132" s="41">
        <v>79727</v>
      </c>
      <c r="D132" s="41">
        <v>0</v>
      </c>
      <c r="E132" s="41">
        <v>0</v>
      </c>
      <c r="F132" s="41">
        <v>0</v>
      </c>
      <c r="G132" s="41">
        <v>0</v>
      </c>
      <c r="H132" s="41">
        <f t="shared" si="2"/>
        <v>79727</v>
      </c>
      <c r="I132" s="41">
        <v>79800</v>
      </c>
      <c r="J132" s="60">
        <v>0</v>
      </c>
      <c r="K132" s="55">
        <f t="shared" si="3"/>
        <v>79800</v>
      </c>
      <c r="L132" s="23"/>
    </row>
    <row r="133" spans="2:12" ht="12.75">
      <c r="B133" s="55" t="s">
        <v>352</v>
      </c>
      <c r="C133" s="41">
        <v>79727</v>
      </c>
      <c r="D133" s="41">
        <v>0</v>
      </c>
      <c r="E133" s="41">
        <v>0</v>
      </c>
      <c r="F133" s="41">
        <v>0</v>
      </c>
      <c r="G133" s="41">
        <v>0</v>
      </c>
      <c r="H133" s="41">
        <f t="shared" si="2"/>
        <v>79727</v>
      </c>
      <c r="I133" s="41">
        <v>79800</v>
      </c>
      <c r="J133" s="60">
        <v>0</v>
      </c>
      <c r="K133" s="55">
        <f t="shared" si="3"/>
        <v>79800</v>
      </c>
      <c r="L133" s="23"/>
    </row>
    <row r="134" spans="2:12" ht="12.75">
      <c r="B134" s="55" t="s">
        <v>353</v>
      </c>
      <c r="C134" s="41">
        <v>79727</v>
      </c>
      <c r="D134" s="41">
        <v>0</v>
      </c>
      <c r="E134" s="41">
        <v>0</v>
      </c>
      <c r="F134" s="41">
        <v>0</v>
      </c>
      <c r="G134" s="41">
        <v>0</v>
      </c>
      <c r="H134" s="41">
        <f t="shared" si="2"/>
        <v>79727</v>
      </c>
      <c r="I134" s="41">
        <v>79800</v>
      </c>
      <c r="J134" s="60">
        <v>0</v>
      </c>
      <c r="K134" s="55">
        <f t="shared" si="3"/>
        <v>79800</v>
      </c>
      <c r="L134" s="23"/>
    </row>
    <row r="135" spans="2:12" ht="12.75">
      <c r="B135" s="55" t="s">
        <v>354</v>
      </c>
      <c r="C135" s="41">
        <v>79727</v>
      </c>
      <c r="D135" s="41">
        <v>0</v>
      </c>
      <c r="E135" s="41">
        <v>0</v>
      </c>
      <c r="F135" s="41">
        <v>0</v>
      </c>
      <c r="G135" s="41">
        <v>0</v>
      </c>
      <c r="H135" s="41">
        <f t="shared" si="2"/>
        <v>79727</v>
      </c>
      <c r="I135" s="41">
        <v>79800</v>
      </c>
      <c r="J135" s="60">
        <v>0</v>
      </c>
      <c r="K135" s="55">
        <f t="shared" si="3"/>
        <v>79800</v>
      </c>
      <c r="L135" s="23"/>
    </row>
    <row r="136" spans="2:12" ht="12.75">
      <c r="B136" s="55" t="s">
        <v>355</v>
      </c>
      <c r="C136" s="41">
        <v>0</v>
      </c>
      <c r="D136" s="41">
        <v>391800</v>
      </c>
      <c r="E136" s="41">
        <v>0</v>
      </c>
      <c r="F136" s="41">
        <v>0</v>
      </c>
      <c r="G136" s="41">
        <v>0</v>
      </c>
      <c r="H136" s="41">
        <f aca="true" t="shared" si="4" ref="H136:H179">SUM(C136:G136)</f>
        <v>391800</v>
      </c>
      <c r="I136" s="41">
        <v>391900</v>
      </c>
      <c r="J136" s="60">
        <v>170758</v>
      </c>
      <c r="K136" s="55">
        <f aca="true" t="shared" si="5" ref="K136:K179">SUM(I136:J136)</f>
        <v>562658</v>
      </c>
      <c r="L136" s="23"/>
    </row>
    <row r="137" spans="2:12" ht="12.75">
      <c r="B137" s="55" t="s">
        <v>356</v>
      </c>
      <c r="C137" s="41">
        <v>79727</v>
      </c>
      <c r="D137" s="41">
        <v>0</v>
      </c>
      <c r="E137" s="41">
        <v>0</v>
      </c>
      <c r="F137" s="41">
        <v>0</v>
      </c>
      <c r="G137" s="41">
        <v>0</v>
      </c>
      <c r="H137" s="41">
        <f t="shared" si="4"/>
        <v>79727</v>
      </c>
      <c r="I137" s="41">
        <v>79800</v>
      </c>
      <c r="J137" s="60">
        <v>0</v>
      </c>
      <c r="K137" s="55">
        <f t="shared" si="5"/>
        <v>79800</v>
      </c>
      <c r="L137" s="23"/>
    </row>
    <row r="138" spans="2:12" ht="12.75">
      <c r="B138" s="55" t="s">
        <v>357</v>
      </c>
      <c r="C138" s="41">
        <v>79727</v>
      </c>
      <c r="D138" s="41">
        <v>0</v>
      </c>
      <c r="E138" s="41">
        <v>0</v>
      </c>
      <c r="F138" s="41">
        <v>0</v>
      </c>
      <c r="G138" s="41">
        <v>0</v>
      </c>
      <c r="H138" s="41">
        <f t="shared" si="4"/>
        <v>79727</v>
      </c>
      <c r="I138" s="41">
        <v>79800</v>
      </c>
      <c r="J138" s="60">
        <v>0</v>
      </c>
      <c r="K138" s="55">
        <f t="shared" si="5"/>
        <v>79800</v>
      </c>
      <c r="L138" s="23"/>
    </row>
    <row r="139" spans="2:12" ht="12.75">
      <c r="B139" s="55" t="s">
        <v>358</v>
      </c>
      <c r="C139" s="41">
        <v>156925</v>
      </c>
      <c r="D139" s="41">
        <v>0</v>
      </c>
      <c r="E139" s="41">
        <v>0</v>
      </c>
      <c r="F139" s="41">
        <v>0</v>
      </c>
      <c r="G139" s="41">
        <v>0</v>
      </c>
      <c r="H139" s="41">
        <f t="shared" si="4"/>
        <v>156925</v>
      </c>
      <c r="I139" s="41">
        <v>157000</v>
      </c>
      <c r="J139" s="60">
        <v>38421</v>
      </c>
      <c r="K139" s="55">
        <f t="shared" si="5"/>
        <v>195421</v>
      </c>
      <c r="L139" s="23"/>
    </row>
    <row r="140" spans="2:12" ht="12.75">
      <c r="B140" s="55" t="s">
        <v>359</v>
      </c>
      <c r="C140" s="41">
        <v>0</v>
      </c>
      <c r="D140" s="41">
        <v>239173</v>
      </c>
      <c r="E140" s="41">
        <v>0</v>
      </c>
      <c r="F140" s="41">
        <v>0</v>
      </c>
      <c r="G140" s="41">
        <v>0</v>
      </c>
      <c r="H140" s="41">
        <f t="shared" si="4"/>
        <v>239173</v>
      </c>
      <c r="I140" s="41">
        <v>239200</v>
      </c>
      <c r="J140" s="60">
        <v>146568</v>
      </c>
      <c r="K140" s="55">
        <f t="shared" si="5"/>
        <v>385768</v>
      </c>
      <c r="L140" s="23"/>
    </row>
    <row r="141" spans="2:12" ht="12.75">
      <c r="B141" s="55" t="s">
        <v>8</v>
      </c>
      <c r="C141" s="41">
        <v>79727</v>
      </c>
      <c r="D141" s="41">
        <v>0</v>
      </c>
      <c r="E141" s="41">
        <v>0</v>
      </c>
      <c r="F141" s="41">
        <v>0</v>
      </c>
      <c r="G141" s="41">
        <v>0</v>
      </c>
      <c r="H141" s="41">
        <f t="shared" si="4"/>
        <v>79727</v>
      </c>
      <c r="I141" s="41">
        <v>79800</v>
      </c>
      <c r="J141" s="60">
        <v>0</v>
      </c>
      <c r="K141" s="55">
        <f t="shared" si="5"/>
        <v>79800</v>
      </c>
      <c r="L141" s="23"/>
    </row>
    <row r="142" spans="2:12" ht="12.75">
      <c r="B142" s="55" t="s">
        <v>360</v>
      </c>
      <c r="C142" s="41">
        <v>79727</v>
      </c>
      <c r="D142" s="41">
        <v>0</v>
      </c>
      <c r="E142" s="41">
        <v>0</v>
      </c>
      <c r="F142" s="41">
        <v>0</v>
      </c>
      <c r="G142" s="41">
        <v>0</v>
      </c>
      <c r="H142" s="41">
        <f t="shared" si="4"/>
        <v>79727</v>
      </c>
      <c r="I142" s="41">
        <v>79800</v>
      </c>
      <c r="J142" s="60">
        <v>0</v>
      </c>
      <c r="K142" s="55">
        <f t="shared" si="5"/>
        <v>79800</v>
      </c>
      <c r="L142" s="23"/>
    </row>
    <row r="143" spans="2:12" ht="12.75">
      <c r="B143" s="55" t="s">
        <v>362</v>
      </c>
      <c r="C143" s="41">
        <v>112721</v>
      </c>
      <c r="D143" s="41">
        <v>0</v>
      </c>
      <c r="E143" s="41">
        <v>0</v>
      </c>
      <c r="F143" s="41">
        <v>0</v>
      </c>
      <c r="G143" s="41">
        <v>0</v>
      </c>
      <c r="H143" s="41">
        <f t="shared" si="4"/>
        <v>112721</v>
      </c>
      <c r="I143" s="41">
        <v>112800</v>
      </c>
      <c r="J143" s="60">
        <v>62611</v>
      </c>
      <c r="K143" s="55">
        <f t="shared" si="5"/>
        <v>175411</v>
      </c>
      <c r="L143" s="23"/>
    </row>
    <row r="144" spans="2:12" ht="12.75">
      <c r="B144" s="55" t="s">
        <v>361</v>
      </c>
      <c r="C144" s="41">
        <v>79727</v>
      </c>
      <c r="D144" s="41">
        <v>0</v>
      </c>
      <c r="E144" s="41">
        <v>0</v>
      </c>
      <c r="F144" s="41">
        <v>0</v>
      </c>
      <c r="G144" s="41">
        <v>0</v>
      </c>
      <c r="H144" s="41">
        <f t="shared" si="4"/>
        <v>79727</v>
      </c>
      <c r="I144" s="41">
        <v>79800</v>
      </c>
      <c r="J144" s="60">
        <v>0</v>
      </c>
      <c r="K144" s="55">
        <f t="shared" si="5"/>
        <v>79800</v>
      </c>
      <c r="L144" s="23"/>
    </row>
    <row r="145" spans="2:12" ht="12.75">
      <c r="B145" s="55" t="s">
        <v>363</v>
      </c>
      <c r="C145" s="41">
        <v>0</v>
      </c>
      <c r="D145" s="41">
        <v>370144</v>
      </c>
      <c r="E145" s="41">
        <v>0</v>
      </c>
      <c r="F145" s="41">
        <v>0</v>
      </c>
      <c r="G145" s="41">
        <v>0</v>
      </c>
      <c r="H145" s="41">
        <f t="shared" si="4"/>
        <v>370144</v>
      </c>
      <c r="I145" s="41">
        <v>370200</v>
      </c>
      <c r="J145" s="60">
        <v>236216</v>
      </c>
      <c r="K145" s="55">
        <f t="shared" si="5"/>
        <v>606416</v>
      </c>
      <c r="L145" s="23"/>
    </row>
    <row r="146" spans="2:12" ht="12.75">
      <c r="B146" s="55" t="s">
        <v>392</v>
      </c>
      <c r="C146" s="41">
        <v>160602</v>
      </c>
      <c r="D146" s="41">
        <v>0</v>
      </c>
      <c r="E146" s="41">
        <v>0</v>
      </c>
      <c r="F146" s="41">
        <v>0</v>
      </c>
      <c r="G146" s="41">
        <v>0</v>
      </c>
      <c r="H146" s="41">
        <f t="shared" si="4"/>
        <v>160602</v>
      </c>
      <c r="I146" s="41">
        <v>160700</v>
      </c>
      <c r="J146" s="60">
        <v>52651</v>
      </c>
      <c r="K146" s="55">
        <f t="shared" si="5"/>
        <v>213351</v>
      </c>
      <c r="L146" s="23"/>
    </row>
    <row r="147" spans="2:12" ht="12.75">
      <c r="B147" s="55" t="s">
        <v>393</v>
      </c>
      <c r="C147" s="41">
        <v>0</v>
      </c>
      <c r="D147" s="41">
        <v>441719</v>
      </c>
      <c r="E147" s="41">
        <v>0</v>
      </c>
      <c r="F147" s="41">
        <v>0</v>
      </c>
      <c r="G147" s="41">
        <v>0</v>
      </c>
      <c r="H147" s="41">
        <f t="shared" si="4"/>
        <v>441719</v>
      </c>
      <c r="I147" s="41">
        <v>441800</v>
      </c>
      <c r="J147" s="60">
        <v>199218</v>
      </c>
      <c r="K147" s="55">
        <f t="shared" si="5"/>
        <v>641018</v>
      </c>
      <c r="L147" s="23"/>
    </row>
    <row r="148" spans="2:12" ht="12.75">
      <c r="B148" s="55" t="s">
        <v>650</v>
      </c>
      <c r="C148" s="41">
        <v>0</v>
      </c>
      <c r="D148" s="41">
        <v>133874</v>
      </c>
      <c r="E148" s="41">
        <v>0</v>
      </c>
      <c r="F148" s="41">
        <v>0</v>
      </c>
      <c r="G148" s="41">
        <v>0</v>
      </c>
      <c r="H148" s="41">
        <f t="shared" si="4"/>
        <v>133874</v>
      </c>
      <c r="I148" s="41">
        <v>133900</v>
      </c>
      <c r="J148" s="60">
        <v>152260</v>
      </c>
      <c r="K148" s="55">
        <f t="shared" si="5"/>
        <v>286160</v>
      </c>
      <c r="L148" s="23"/>
    </row>
    <row r="149" spans="2:12" ht="12.75">
      <c r="B149" s="55" t="s">
        <v>364</v>
      </c>
      <c r="C149" s="41">
        <v>79727</v>
      </c>
      <c r="D149" s="41">
        <v>0</v>
      </c>
      <c r="E149" s="41">
        <v>0</v>
      </c>
      <c r="F149" s="41">
        <v>0</v>
      </c>
      <c r="G149" s="41">
        <v>0</v>
      </c>
      <c r="H149" s="41">
        <f t="shared" si="4"/>
        <v>79727</v>
      </c>
      <c r="I149" s="41">
        <v>79800</v>
      </c>
      <c r="J149" s="60">
        <v>0</v>
      </c>
      <c r="K149" s="55">
        <f t="shared" si="5"/>
        <v>79800</v>
      </c>
      <c r="L149" s="23"/>
    </row>
    <row r="150" spans="2:12" ht="12.75">
      <c r="B150" s="55" t="s">
        <v>365</v>
      </c>
      <c r="C150" s="41">
        <v>79727</v>
      </c>
      <c r="D150" s="41">
        <v>0</v>
      </c>
      <c r="E150" s="41">
        <v>0</v>
      </c>
      <c r="F150" s="41">
        <v>0</v>
      </c>
      <c r="G150" s="41">
        <v>0</v>
      </c>
      <c r="H150" s="41">
        <f t="shared" si="4"/>
        <v>79727</v>
      </c>
      <c r="I150" s="41">
        <v>79800</v>
      </c>
      <c r="J150" s="60">
        <v>0</v>
      </c>
      <c r="K150" s="55">
        <f t="shared" si="5"/>
        <v>79800</v>
      </c>
      <c r="L150" s="23"/>
    </row>
    <row r="151" spans="2:12" ht="12.75">
      <c r="B151" s="55" t="s">
        <v>366</v>
      </c>
      <c r="C151" s="41">
        <v>79727</v>
      </c>
      <c r="D151" s="41">
        <v>0</v>
      </c>
      <c r="E151" s="41">
        <v>0</v>
      </c>
      <c r="F151" s="41">
        <v>0</v>
      </c>
      <c r="G151" s="41">
        <v>0</v>
      </c>
      <c r="H151" s="41">
        <f t="shared" si="4"/>
        <v>79727</v>
      </c>
      <c r="I151" s="41">
        <v>79800</v>
      </c>
      <c r="J151" s="60">
        <v>38421</v>
      </c>
      <c r="K151" s="55">
        <f t="shared" si="5"/>
        <v>118221</v>
      </c>
      <c r="L151" s="23"/>
    </row>
    <row r="152" spans="2:12" ht="12.75">
      <c r="B152" s="55" t="s">
        <v>367</v>
      </c>
      <c r="C152" s="41">
        <v>131158</v>
      </c>
      <c r="D152" s="41">
        <v>0</v>
      </c>
      <c r="E152" s="41">
        <v>0</v>
      </c>
      <c r="F152" s="41">
        <v>0</v>
      </c>
      <c r="G152" s="41">
        <v>0</v>
      </c>
      <c r="H152" s="41">
        <f t="shared" si="4"/>
        <v>131158</v>
      </c>
      <c r="I152" s="41">
        <v>131200</v>
      </c>
      <c r="J152" s="60">
        <v>0</v>
      </c>
      <c r="K152" s="55">
        <f t="shared" si="5"/>
        <v>131200</v>
      </c>
      <c r="L152" s="23"/>
    </row>
    <row r="153" spans="2:12" ht="12.75">
      <c r="B153" s="55" t="s">
        <v>368</v>
      </c>
      <c r="C153" s="41">
        <v>79727</v>
      </c>
      <c r="D153" s="41">
        <v>0</v>
      </c>
      <c r="E153" s="41">
        <v>0</v>
      </c>
      <c r="F153" s="41">
        <v>0</v>
      </c>
      <c r="G153" s="41">
        <v>0</v>
      </c>
      <c r="H153" s="41">
        <f t="shared" si="4"/>
        <v>79727</v>
      </c>
      <c r="I153" s="41">
        <v>79800</v>
      </c>
      <c r="J153" s="60">
        <v>0</v>
      </c>
      <c r="K153" s="55">
        <f t="shared" si="5"/>
        <v>79800</v>
      </c>
      <c r="L153" s="23"/>
    </row>
    <row r="154" spans="2:12" ht="12.75">
      <c r="B154" s="55" t="s">
        <v>369</v>
      </c>
      <c r="C154" s="41">
        <v>79727</v>
      </c>
      <c r="D154" s="41">
        <v>0</v>
      </c>
      <c r="E154" s="41">
        <v>0</v>
      </c>
      <c r="F154" s="41">
        <v>0</v>
      </c>
      <c r="G154" s="41">
        <v>0</v>
      </c>
      <c r="H154" s="41">
        <f t="shared" si="4"/>
        <v>79727</v>
      </c>
      <c r="I154" s="41">
        <v>79800</v>
      </c>
      <c r="J154" s="60">
        <v>34152</v>
      </c>
      <c r="K154" s="55">
        <f t="shared" si="5"/>
        <v>113952</v>
      </c>
      <c r="L154" s="23"/>
    </row>
    <row r="155" spans="2:12" ht="12.75">
      <c r="B155" s="55" t="s">
        <v>370</v>
      </c>
      <c r="C155" s="41">
        <v>87391</v>
      </c>
      <c r="D155" s="41">
        <v>0</v>
      </c>
      <c r="E155" s="41">
        <v>0</v>
      </c>
      <c r="F155" s="41">
        <v>0</v>
      </c>
      <c r="G155" s="41">
        <v>0</v>
      </c>
      <c r="H155" s="41">
        <f t="shared" si="4"/>
        <v>87391</v>
      </c>
      <c r="I155" s="41">
        <v>87400</v>
      </c>
      <c r="J155" s="60">
        <v>34152</v>
      </c>
      <c r="K155" s="55">
        <f t="shared" si="5"/>
        <v>121552</v>
      </c>
      <c r="L155" s="23"/>
    </row>
    <row r="156" spans="2:12" ht="12.75">
      <c r="B156" s="55" t="s">
        <v>378</v>
      </c>
      <c r="C156" s="41">
        <v>178973</v>
      </c>
      <c r="D156" s="41">
        <v>0</v>
      </c>
      <c r="E156" s="41">
        <v>0</v>
      </c>
      <c r="F156" s="41">
        <v>0</v>
      </c>
      <c r="G156" s="41">
        <v>0</v>
      </c>
      <c r="H156" s="41">
        <f t="shared" si="4"/>
        <v>178973</v>
      </c>
      <c r="I156" s="41">
        <v>179000</v>
      </c>
      <c r="J156" s="60">
        <v>39844</v>
      </c>
      <c r="K156" s="55">
        <f t="shared" si="5"/>
        <v>218844</v>
      </c>
      <c r="L156" s="23"/>
    </row>
    <row r="157" spans="2:12" ht="12.75">
      <c r="B157" s="55" t="s">
        <v>377</v>
      </c>
      <c r="C157" s="41">
        <v>88975</v>
      </c>
      <c r="D157" s="41">
        <v>0</v>
      </c>
      <c r="E157" s="41">
        <v>0</v>
      </c>
      <c r="F157" s="41">
        <v>0</v>
      </c>
      <c r="G157" s="41">
        <v>0</v>
      </c>
      <c r="H157" s="41">
        <f t="shared" si="4"/>
        <v>88975</v>
      </c>
      <c r="I157" s="41">
        <v>89000</v>
      </c>
      <c r="J157" s="60">
        <v>27037</v>
      </c>
      <c r="K157" s="55">
        <f t="shared" si="5"/>
        <v>116037</v>
      </c>
      <c r="L157" s="23"/>
    </row>
    <row r="158" spans="2:12" ht="12.75">
      <c r="B158" s="55" t="s">
        <v>371</v>
      </c>
      <c r="C158" s="41">
        <v>0</v>
      </c>
      <c r="D158" s="41">
        <v>0</v>
      </c>
      <c r="E158" s="41">
        <v>0</v>
      </c>
      <c r="F158" s="41">
        <v>4640142</v>
      </c>
      <c r="G158" s="41">
        <v>0</v>
      </c>
      <c r="H158" s="41">
        <f t="shared" si="4"/>
        <v>4640142</v>
      </c>
      <c r="I158" s="41">
        <v>4640200</v>
      </c>
      <c r="J158" s="60">
        <v>1138389</v>
      </c>
      <c r="K158" s="55">
        <f t="shared" si="5"/>
        <v>5778589</v>
      </c>
      <c r="L158" s="23"/>
    </row>
    <row r="159" spans="2:12" ht="12.75">
      <c r="B159" s="55" t="s">
        <v>372</v>
      </c>
      <c r="C159" s="41">
        <v>297107</v>
      </c>
      <c r="D159" s="41">
        <v>0</v>
      </c>
      <c r="E159" s="41">
        <v>0</v>
      </c>
      <c r="F159" s="41">
        <v>0</v>
      </c>
      <c r="G159" s="41">
        <v>0</v>
      </c>
      <c r="H159" s="41">
        <f t="shared" si="4"/>
        <v>297107</v>
      </c>
      <c r="I159" s="41">
        <v>297200</v>
      </c>
      <c r="J159" s="60">
        <v>294558</v>
      </c>
      <c r="K159" s="55">
        <f t="shared" si="5"/>
        <v>591758</v>
      </c>
      <c r="L159" s="23"/>
    </row>
    <row r="160" spans="2:12" ht="12.75">
      <c r="B160" s="55" t="s">
        <v>373</v>
      </c>
      <c r="C160" s="41">
        <v>79727</v>
      </c>
      <c r="D160" s="41">
        <v>0</v>
      </c>
      <c r="E160" s="41">
        <v>0</v>
      </c>
      <c r="F160" s="41">
        <v>0</v>
      </c>
      <c r="G160" s="41">
        <v>0</v>
      </c>
      <c r="H160" s="41">
        <f t="shared" si="4"/>
        <v>79727</v>
      </c>
      <c r="I160" s="41">
        <v>79800</v>
      </c>
      <c r="J160" s="60">
        <v>0</v>
      </c>
      <c r="K160" s="55">
        <f t="shared" si="5"/>
        <v>79800</v>
      </c>
      <c r="L160" s="23"/>
    </row>
    <row r="161" spans="2:12" ht="12.75">
      <c r="B161" s="55" t="s">
        <v>374</v>
      </c>
      <c r="C161" s="41">
        <v>273765</v>
      </c>
      <c r="D161" s="41">
        <v>713616</v>
      </c>
      <c r="E161" s="41">
        <v>2902617</v>
      </c>
      <c r="F161" s="41">
        <v>4449371</v>
      </c>
      <c r="G161" s="41">
        <v>19483167</v>
      </c>
      <c r="H161" s="41">
        <f t="shared" si="4"/>
        <v>27822536</v>
      </c>
      <c r="I161" s="41">
        <v>27822600</v>
      </c>
      <c r="J161" s="60">
        <v>2355043</v>
      </c>
      <c r="K161" s="55">
        <f t="shared" si="5"/>
        <v>30177643</v>
      </c>
      <c r="L161" s="23"/>
    </row>
    <row r="162" spans="2:12" ht="12.75">
      <c r="B162" s="55" t="s">
        <v>375</v>
      </c>
      <c r="C162" s="41">
        <v>79727</v>
      </c>
      <c r="D162" s="41">
        <v>0</v>
      </c>
      <c r="E162" s="41">
        <v>0</v>
      </c>
      <c r="F162" s="41">
        <v>0</v>
      </c>
      <c r="G162" s="41">
        <v>0</v>
      </c>
      <c r="H162" s="41">
        <f t="shared" si="4"/>
        <v>79727</v>
      </c>
      <c r="I162" s="41">
        <v>79800</v>
      </c>
      <c r="J162" s="60">
        <v>0</v>
      </c>
      <c r="K162" s="55">
        <f t="shared" si="5"/>
        <v>79800</v>
      </c>
      <c r="L162" s="23"/>
    </row>
    <row r="163" spans="2:12" ht="12.75">
      <c r="B163" s="55" t="s">
        <v>376</v>
      </c>
      <c r="C163" s="41">
        <v>112985</v>
      </c>
      <c r="D163" s="41">
        <v>0</v>
      </c>
      <c r="E163" s="41">
        <v>0</v>
      </c>
      <c r="F163" s="41">
        <v>0</v>
      </c>
      <c r="G163" s="41">
        <v>0</v>
      </c>
      <c r="H163" s="41">
        <f t="shared" si="4"/>
        <v>112985</v>
      </c>
      <c r="I163" s="41">
        <v>113000</v>
      </c>
      <c r="J163" s="60">
        <v>73995</v>
      </c>
      <c r="K163" s="55">
        <f t="shared" si="5"/>
        <v>186995</v>
      </c>
      <c r="L163" s="23"/>
    </row>
    <row r="164" spans="2:12" ht="12.75">
      <c r="B164" s="55" t="s">
        <v>382</v>
      </c>
      <c r="C164" s="41">
        <v>79727</v>
      </c>
      <c r="D164" s="41">
        <v>0</v>
      </c>
      <c r="E164" s="41">
        <v>0</v>
      </c>
      <c r="F164" s="41">
        <v>0</v>
      </c>
      <c r="G164" s="41">
        <v>0</v>
      </c>
      <c r="H164" s="41">
        <f t="shared" si="4"/>
        <v>79727</v>
      </c>
      <c r="I164" s="41">
        <v>79800</v>
      </c>
      <c r="J164" s="60">
        <v>0</v>
      </c>
      <c r="K164" s="55">
        <f t="shared" si="5"/>
        <v>79800</v>
      </c>
      <c r="L164" s="23"/>
    </row>
    <row r="165" spans="2:12" ht="12.75">
      <c r="B165" s="55" t="s">
        <v>9</v>
      </c>
      <c r="C165" s="41">
        <v>79727</v>
      </c>
      <c r="D165" s="41">
        <v>0</v>
      </c>
      <c r="E165" s="41">
        <v>0</v>
      </c>
      <c r="F165" s="41">
        <v>0</v>
      </c>
      <c r="G165" s="41">
        <v>0</v>
      </c>
      <c r="H165" s="41">
        <f t="shared" si="4"/>
        <v>79727</v>
      </c>
      <c r="I165" s="41">
        <v>79800</v>
      </c>
      <c r="J165" s="60">
        <v>0</v>
      </c>
      <c r="K165" s="55">
        <f t="shared" si="5"/>
        <v>79800</v>
      </c>
      <c r="L165" s="23"/>
    </row>
    <row r="166" spans="2:12" ht="12.75">
      <c r="B166" s="55" t="s">
        <v>379</v>
      </c>
      <c r="C166" s="41">
        <v>107185</v>
      </c>
      <c r="D166" s="41">
        <v>0</v>
      </c>
      <c r="E166" s="41">
        <v>0</v>
      </c>
      <c r="F166" s="41">
        <v>0</v>
      </c>
      <c r="G166" s="41">
        <v>0</v>
      </c>
      <c r="H166" s="41">
        <f t="shared" si="4"/>
        <v>107185</v>
      </c>
      <c r="I166" s="41">
        <v>107200</v>
      </c>
      <c r="J166" s="60">
        <v>39844</v>
      </c>
      <c r="K166" s="55">
        <f t="shared" si="5"/>
        <v>147044</v>
      </c>
      <c r="L166" s="23"/>
    </row>
    <row r="167" spans="2:12" ht="12.75">
      <c r="B167" s="55" t="s">
        <v>380</v>
      </c>
      <c r="C167" s="41">
        <v>79727</v>
      </c>
      <c r="D167" s="41">
        <v>0</v>
      </c>
      <c r="E167" s="41">
        <v>0</v>
      </c>
      <c r="F167" s="41">
        <v>0</v>
      </c>
      <c r="G167" s="41">
        <v>0</v>
      </c>
      <c r="H167" s="41">
        <f t="shared" si="4"/>
        <v>79727</v>
      </c>
      <c r="I167" s="41">
        <v>79800</v>
      </c>
      <c r="J167" s="60">
        <v>32729</v>
      </c>
      <c r="K167" s="55">
        <f t="shared" si="5"/>
        <v>112529</v>
      </c>
      <c r="L167" s="23"/>
    </row>
    <row r="168" spans="2:12" ht="12.75">
      <c r="B168" s="55" t="s">
        <v>381</v>
      </c>
      <c r="C168" s="41">
        <v>193393</v>
      </c>
      <c r="D168" s="41">
        <v>0</v>
      </c>
      <c r="E168" s="41">
        <v>0</v>
      </c>
      <c r="F168" s="41">
        <v>0</v>
      </c>
      <c r="G168" s="41">
        <v>0</v>
      </c>
      <c r="H168" s="41">
        <f t="shared" si="4"/>
        <v>193393</v>
      </c>
      <c r="I168" s="41">
        <v>193400</v>
      </c>
      <c r="J168" s="60">
        <v>92494</v>
      </c>
      <c r="K168" s="55">
        <f t="shared" si="5"/>
        <v>285894</v>
      </c>
      <c r="L168" s="23"/>
    </row>
    <row r="169" spans="2:12" ht="12.75">
      <c r="B169" s="55" t="s">
        <v>383</v>
      </c>
      <c r="C169" s="41">
        <v>79727</v>
      </c>
      <c r="D169" s="41">
        <v>0</v>
      </c>
      <c r="E169" s="41">
        <v>0</v>
      </c>
      <c r="F169" s="41">
        <v>0</v>
      </c>
      <c r="G169" s="41">
        <v>0</v>
      </c>
      <c r="H169" s="41">
        <f t="shared" si="4"/>
        <v>79727</v>
      </c>
      <c r="I169" s="41">
        <v>79800</v>
      </c>
      <c r="J169" s="60">
        <v>0</v>
      </c>
      <c r="K169" s="55">
        <f t="shared" si="5"/>
        <v>79800</v>
      </c>
      <c r="L169" s="23"/>
    </row>
    <row r="170" spans="2:12" ht="12.75">
      <c r="B170" s="55" t="s">
        <v>384</v>
      </c>
      <c r="C170" s="41">
        <v>79727</v>
      </c>
      <c r="D170" s="41">
        <v>0</v>
      </c>
      <c r="E170" s="41">
        <v>0</v>
      </c>
      <c r="F170" s="41">
        <v>0</v>
      </c>
      <c r="G170" s="41">
        <v>0</v>
      </c>
      <c r="H170" s="41">
        <f t="shared" si="4"/>
        <v>79727</v>
      </c>
      <c r="I170" s="41">
        <v>79800</v>
      </c>
      <c r="J170" s="60">
        <v>0</v>
      </c>
      <c r="K170" s="55">
        <f t="shared" si="5"/>
        <v>79800</v>
      </c>
      <c r="L170" s="23"/>
    </row>
    <row r="171" spans="2:12" ht="12.75">
      <c r="B171" s="55" t="s">
        <v>385</v>
      </c>
      <c r="C171" s="41">
        <v>194703</v>
      </c>
      <c r="D171" s="41">
        <v>0</v>
      </c>
      <c r="E171" s="41">
        <v>0</v>
      </c>
      <c r="F171" s="41">
        <v>0</v>
      </c>
      <c r="G171" s="41">
        <v>0</v>
      </c>
      <c r="H171" s="41">
        <f t="shared" si="4"/>
        <v>194703</v>
      </c>
      <c r="I171" s="41">
        <v>194800</v>
      </c>
      <c r="J171" s="60">
        <v>81110</v>
      </c>
      <c r="K171" s="55">
        <f t="shared" si="5"/>
        <v>275910</v>
      </c>
      <c r="L171" s="23"/>
    </row>
    <row r="172" spans="2:12" ht="12.75">
      <c r="B172" s="55" t="s">
        <v>386</v>
      </c>
      <c r="C172" s="41">
        <v>79727</v>
      </c>
      <c r="D172" s="41">
        <v>0</v>
      </c>
      <c r="E172" s="41">
        <v>0</v>
      </c>
      <c r="F172" s="41">
        <v>0</v>
      </c>
      <c r="G172" s="41">
        <v>0</v>
      </c>
      <c r="H172" s="41">
        <f t="shared" si="4"/>
        <v>79727</v>
      </c>
      <c r="I172" s="41">
        <v>79800</v>
      </c>
      <c r="J172" s="60">
        <v>0</v>
      </c>
      <c r="K172" s="55">
        <f t="shared" si="5"/>
        <v>79800</v>
      </c>
      <c r="L172" s="23"/>
    </row>
    <row r="173" spans="2:12" ht="12.75">
      <c r="B173" s="55" t="s">
        <v>387</v>
      </c>
      <c r="C173" s="41">
        <v>79727</v>
      </c>
      <c r="D173" s="41">
        <v>0</v>
      </c>
      <c r="E173" s="41">
        <v>0</v>
      </c>
      <c r="F173" s="41">
        <v>0</v>
      </c>
      <c r="G173" s="41">
        <v>0</v>
      </c>
      <c r="H173" s="41">
        <f t="shared" si="4"/>
        <v>79727</v>
      </c>
      <c r="I173" s="41">
        <v>79800</v>
      </c>
      <c r="J173" s="60">
        <v>0</v>
      </c>
      <c r="K173" s="55">
        <f t="shared" si="5"/>
        <v>79800</v>
      </c>
      <c r="L173" s="23"/>
    </row>
    <row r="174" spans="2:12" ht="12.75">
      <c r="B174" s="55" t="s">
        <v>388</v>
      </c>
      <c r="C174" s="41">
        <v>79727</v>
      </c>
      <c r="D174" s="41">
        <v>0</v>
      </c>
      <c r="E174" s="41">
        <v>0</v>
      </c>
      <c r="F174" s="41">
        <v>0</v>
      </c>
      <c r="G174" s="41">
        <v>0</v>
      </c>
      <c r="H174" s="41">
        <f t="shared" si="4"/>
        <v>79727</v>
      </c>
      <c r="I174" s="41">
        <v>79800</v>
      </c>
      <c r="J174" s="60">
        <v>0</v>
      </c>
      <c r="K174" s="55">
        <f t="shared" si="5"/>
        <v>79800</v>
      </c>
      <c r="L174" s="23"/>
    </row>
    <row r="175" spans="2:12" ht="12.75">
      <c r="B175" s="55" t="s">
        <v>389</v>
      </c>
      <c r="C175" s="41">
        <v>79727</v>
      </c>
      <c r="D175" s="41">
        <v>0</v>
      </c>
      <c r="E175" s="41">
        <v>0</v>
      </c>
      <c r="F175" s="41">
        <v>0</v>
      </c>
      <c r="G175" s="41">
        <v>0</v>
      </c>
      <c r="H175" s="41">
        <f t="shared" si="4"/>
        <v>79727</v>
      </c>
      <c r="I175" s="41">
        <v>79800</v>
      </c>
      <c r="J175" s="60">
        <v>0</v>
      </c>
      <c r="K175" s="55">
        <f t="shared" si="5"/>
        <v>79800</v>
      </c>
      <c r="L175" s="23"/>
    </row>
    <row r="176" spans="2:12" ht="12.75">
      <c r="B176" s="55" t="s">
        <v>390</v>
      </c>
      <c r="C176" s="41">
        <v>110085</v>
      </c>
      <c r="D176" s="41">
        <v>0</v>
      </c>
      <c r="E176" s="41">
        <v>0</v>
      </c>
      <c r="F176" s="41">
        <v>0</v>
      </c>
      <c r="G176" s="41">
        <v>0</v>
      </c>
      <c r="H176" s="41">
        <f t="shared" si="4"/>
        <v>110085</v>
      </c>
      <c r="I176" s="41">
        <v>110100</v>
      </c>
      <c r="J176" s="60">
        <v>46959</v>
      </c>
      <c r="K176" s="55">
        <f t="shared" si="5"/>
        <v>157059</v>
      </c>
      <c r="L176" s="23"/>
    </row>
    <row r="177" spans="2:12" ht="12.75">
      <c r="B177" s="55" t="s">
        <v>391</v>
      </c>
      <c r="C177" s="41">
        <v>170053</v>
      </c>
      <c r="D177" s="41">
        <v>0</v>
      </c>
      <c r="E177" s="41">
        <v>0</v>
      </c>
      <c r="F177" s="41">
        <v>0</v>
      </c>
      <c r="G177" s="41">
        <v>0</v>
      </c>
      <c r="H177" s="41">
        <f t="shared" si="4"/>
        <v>170053</v>
      </c>
      <c r="I177" s="41">
        <v>170100</v>
      </c>
      <c r="J177" s="60">
        <v>75418</v>
      </c>
      <c r="K177" s="55">
        <f t="shared" si="5"/>
        <v>245518</v>
      </c>
      <c r="L177" s="23"/>
    </row>
    <row r="178" spans="2:12" ht="12.75">
      <c r="B178" s="55" t="s">
        <v>394</v>
      </c>
      <c r="C178" s="41">
        <v>79727</v>
      </c>
      <c r="D178" s="41">
        <v>0</v>
      </c>
      <c r="E178" s="41">
        <v>0</v>
      </c>
      <c r="F178" s="41">
        <v>0</v>
      </c>
      <c r="G178" s="41">
        <v>0</v>
      </c>
      <c r="H178" s="41">
        <f t="shared" si="4"/>
        <v>79727</v>
      </c>
      <c r="I178" s="41">
        <v>79800</v>
      </c>
      <c r="J178" s="60">
        <v>0</v>
      </c>
      <c r="K178" s="55">
        <f t="shared" si="5"/>
        <v>79800</v>
      </c>
      <c r="L178" s="23"/>
    </row>
    <row r="179" spans="2:12" ht="13.5" thickBot="1">
      <c r="B179" s="56" t="s">
        <v>395</v>
      </c>
      <c r="C179" s="64">
        <v>529485</v>
      </c>
      <c r="D179" s="64">
        <v>1367603</v>
      </c>
      <c r="E179" s="64">
        <v>4554923</v>
      </c>
      <c r="F179" s="64">
        <v>7016353</v>
      </c>
      <c r="G179" s="64">
        <v>22281127</v>
      </c>
      <c r="H179" s="64">
        <f t="shared" si="4"/>
        <v>35749491</v>
      </c>
      <c r="I179" s="64">
        <v>35749500</v>
      </c>
      <c r="J179" s="71">
        <v>3968710</v>
      </c>
      <c r="K179" s="56">
        <f t="shared" si="5"/>
        <v>39718210</v>
      </c>
      <c r="L179" s="23"/>
    </row>
    <row r="180" spans="2:12" ht="13.5" thickBot="1">
      <c r="B180" s="16" t="s">
        <v>396</v>
      </c>
      <c r="C180" s="72">
        <f aca="true" t="shared" si="6" ref="C180:J180">SUM(C6:C179)</f>
        <v>16094879</v>
      </c>
      <c r="D180" s="72">
        <f t="shared" si="6"/>
        <v>11153917</v>
      </c>
      <c r="E180" s="24">
        <f t="shared" si="6"/>
        <v>11807327</v>
      </c>
      <c r="F180" s="24">
        <f t="shared" si="6"/>
        <v>22766474</v>
      </c>
      <c r="G180" s="72">
        <f t="shared" si="6"/>
        <v>67762113</v>
      </c>
      <c r="H180" s="62">
        <f t="shared" si="6"/>
        <v>129584710</v>
      </c>
      <c r="I180" s="62">
        <f>SUM(I6:I179)</f>
        <v>129595500</v>
      </c>
      <c r="J180" s="62">
        <f t="shared" si="6"/>
        <v>19492075</v>
      </c>
      <c r="K180" s="62">
        <f>SUM(K6:K179)</f>
        <v>149087575</v>
      </c>
      <c r="L180" s="22"/>
    </row>
    <row r="181" spans="2:12" ht="12.75">
      <c r="B181" s="6"/>
      <c r="L181" s="23"/>
    </row>
    <row r="182" ht="12.75">
      <c r="B182" s="6"/>
    </row>
    <row r="183" spans="2:7" ht="12.75">
      <c r="B183" s="6"/>
      <c r="C183" s="6"/>
      <c r="F183" s="13"/>
      <c r="G183" s="13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</sheetData>
  <mergeCells count="7">
    <mergeCell ref="L4:L5"/>
    <mergeCell ref="B4:B5"/>
    <mergeCell ref="C4:G4"/>
    <mergeCell ref="J4:J5"/>
    <mergeCell ref="K4:K5"/>
    <mergeCell ref="H4:H5"/>
    <mergeCell ref="I4:I5"/>
  </mergeCells>
  <printOptions/>
  <pageMargins left="0.9055118110236221" right="0.31496062992125984" top="0.3937007874015748" bottom="0.3937007874015748" header="0.5118110236220472" footer="0.5118110236220472"/>
  <pageSetup fitToHeight="4" horizontalDpi="600" verticalDpi="600" orientation="landscape" paperSize="9" scale="87" r:id="rId3"/>
  <rowBreaks count="3" manualBreakCount="3">
    <brk id="48" min="1" max="10" man="1"/>
    <brk id="94" min="1" max="10" man="1"/>
    <brk id="140" min="1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603"/>
  <sheetViews>
    <sheetView zoomScale="90" zoomScaleNormal="90" workbookViewId="0" topLeftCell="A1">
      <pane xSplit="1" ySplit="4" topLeftCell="B5" activePane="bottomRight" state="frozen"/>
      <selection pane="topLeft" activeCell="L4" sqref="L4:L5"/>
      <selection pane="topRight" activeCell="L4" sqref="L4:L5"/>
      <selection pane="bottomLeft" activeCell="L4" sqref="L4:L5"/>
      <selection pane="bottomRight" activeCell="C14" sqref="C14"/>
    </sheetView>
  </sheetViews>
  <sheetFormatPr defaultColWidth="9.00390625" defaultRowHeight="12.75"/>
  <cols>
    <col min="1" max="1" width="24.00390625" style="2" customWidth="1"/>
    <col min="2" max="6" width="11.75390625" style="0" customWidth="1"/>
    <col min="7" max="7" width="14.00390625" style="0" customWidth="1"/>
    <col min="8" max="8" width="14.625" style="0" customWidth="1"/>
    <col min="9" max="10" width="13.75390625" style="0" customWidth="1"/>
    <col min="11" max="11" width="14.75390625" style="31" customWidth="1"/>
  </cols>
  <sheetData>
    <row r="1" spans="1:4" ht="12.75">
      <c r="A1" s="4"/>
      <c r="C1" s="1"/>
      <c r="D1" s="1"/>
    </row>
    <row r="2" ht="13.5" thickBot="1">
      <c r="A2" s="4" t="s">
        <v>397</v>
      </c>
    </row>
    <row r="3" spans="1:11" ht="12.75" customHeight="1">
      <c r="A3" s="98" t="s">
        <v>399</v>
      </c>
      <c r="B3" s="100" t="s">
        <v>673</v>
      </c>
      <c r="C3" s="101"/>
      <c r="D3" s="101"/>
      <c r="E3" s="101"/>
      <c r="F3" s="102"/>
      <c r="G3" s="96" t="s">
        <v>680</v>
      </c>
      <c r="H3" s="81" t="s">
        <v>686</v>
      </c>
      <c r="I3" s="96" t="s">
        <v>678</v>
      </c>
      <c r="J3" s="96" t="s">
        <v>679</v>
      </c>
      <c r="K3" s="94"/>
    </row>
    <row r="4" spans="1:11" ht="36" customHeight="1" thickBot="1">
      <c r="A4" s="99"/>
      <c r="B4" s="44" t="s">
        <v>681</v>
      </c>
      <c r="C4" s="44" t="s">
        <v>674</v>
      </c>
      <c r="D4" s="44" t="s">
        <v>675</v>
      </c>
      <c r="E4" s="44" t="s">
        <v>676</v>
      </c>
      <c r="F4" s="44" t="s">
        <v>687</v>
      </c>
      <c r="G4" s="97"/>
      <c r="H4" s="82"/>
      <c r="I4" s="97"/>
      <c r="J4" s="97"/>
      <c r="K4" s="94"/>
    </row>
    <row r="5" spans="1:11" ht="12.75">
      <c r="A5" s="48" t="s">
        <v>33</v>
      </c>
      <c r="B5" s="45">
        <f>'státní správa - HB'!C126</f>
        <v>12797196</v>
      </c>
      <c r="C5" s="45">
        <f>'státní správa - HB'!D126</f>
        <v>3384791</v>
      </c>
      <c r="D5" s="45">
        <f>'státní správa - HB'!E126</f>
        <v>11371640</v>
      </c>
      <c r="E5" s="45">
        <f>'státní správa - HB'!F126</f>
        <v>22956376</v>
      </c>
      <c r="F5" s="46">
        <f>'státní správa - HB'!G126</f>
        <v>52503429</v>
      </c>
      <c r="G5" s="46">
        <f>SUM(B5,C5,D5,E5,F5)</f>
        <v>103013432</v>
      </c>
      <c r="H5" s="46">
        <f>'státní správa - HB'!I126</f>
        <v>103021100</v>
      </c>
      <c r="I5" s="46">
        <f>'státní správa - HB'!J126</f>
        <v>14275406</v>
      </c>
      <c r="J5" s="67">
        <f>'státní správa - HB'!K126</f>
        <v>117296506</v>
      </c>
      <c r="K5" s="11"/>
    </row>
    <row r="6" spans="1:11" ht="12.75">
      <c r="A6" s="49" t="s">
        <v>160</v>
      </c>
      <c r="B6" s="47">
        <f>'státní správa - JI'!C129</f>
        <v>10497405</v>
      </c>
      <c r="C6" s="47">
        <f>'státní správa - JI'!D129</f>
        <v>6900910</v>
      </c>
      <c r="D6" s="47">
        <f>'státní správa - JI'!E129</f>
        <v>15348843</v>
      </c>
      <c r="E6" s="47">
        <f>'státní správa - JI'!F129</f>
        <v>26205701</v>
      </c>
      <c r="F6" s="47">
        <f>'státní správa - JI'!G129</f>
        <v>48364773</v>
      </c>
      <c r="G6" s="47">
        <f>SUM(B6,C6,D6,E6,F6)</f>
        <v>107317632</v>
      </c>
      <c r="H6" s="47">
        <f>'státní správa - JI'!I129</f>
        <v>107326000</v>
      </c>
      <c r="I6" s="47">
        <f>'státní správa - JI'!J129</f>
        <v>16996157</v>
      </c>
      <c r="J6" s="68">
        <f>'státní správa - JI'!K129</f>
        <v>124322157</v>
      </c>
      <c r="K6" s="11"/>
    </row>
    <row r="7" spans="1:11" ht="12.75">
      <c r="A7" s="49" t="s">
        <v>7</v>
      </c>
      <c r="B7" s="47">
        <f>'státní správa - PE'!C126</f>
        <v>9922663</v>
      </c>
      <c r="C7" s="47">
        <f>'státní správa - PE'!D126</f>
        <v>4053977</v>
      </c>
      <c r="D7" s="47">
        <f>'státní správa - PE'!E126</f>
        <v>9652074</v>
      </c>
      <c r="E7" s="47">
        <f>'státní správa - PE'!F126</f>
        <v>17761797</v>
      </c>
      <c r="F7" s="47">
        <f>'státní správa - PE'!G126</f>
        <v>45049680</v>
      </c>
      <c r="G7" s="47">
        <f>SUM(B7,C7,D7,E7,F7)</f>
        <v>86440191</v>
      </c>
      <c r="H7" s="47">
        <f>'státní správa - PE'!I126</f>
        <v>86448200</v>
      </c>
      <c r="I7" s="47">
        <f>'státní správa - PE'!J126</f>
        <v>11655688</v>
      </c>
      <c r="J7" s="68">
        <f>'státní správa - PE'!K126</f>
        <v>98103888</v>
      </c>
      <c r="K7" s="11"/>
    </row>
    <row r="8" spans="1:11" ht="12.75">
      <c r="A8" s="49" t="s">
        <v>242</v>
      </c>
      <c r="B8" s="47">
        <f>'státní správa - TR'!C173</f>
        <v>15375767</v>
      </c>
      <c r="C8" s="47">
        <f>'státní správa - TR'!D173</f>
        <v>6018924</v>
      </c>
      <c r="D8" s="47">
        <f>'státní správa - TR'!E173</f>
        <v>13095081</v>
      </c>
      <c r="E8" s="47">
        <f>'státní správa - TR'!F173</f>
        <v>26501877</v>
      </c>
      <c r="F8" s="47">
        <f>'státní správa - TR'!G173</f>
        <v>57537273</v>
      </c>
      <c r="G8" s="47">
        <f>SUM(B8,C8,D8,E8,F8)</f>
        <v>118528922</v>
      </c>
      <c r="H8" s="47">
        <f>'státní správa - TR'!I173</f>
        <v>118539200</v>
      </c>
      <c r="I8" s="47">
        <f>'státní správa - TR'!J173</f>
        <v>17882674</v>
      </c>
      <c r="J8" s="68">
        <f>'státní správa - TR'!K173</f>
        <v>136421874</v>
      </c>
      <c r="K8" s="11"/>
    </row>
    <row r="9" spans="1:11" ht="13.5" thickBot="1">
      <c r="A9" s="50" t="s">
        <v>395</v>
      </c>
      <c r="B9" s="47">
        <f>'státní správa - ZR'!C180</f>
        <v>16094879</v>
      </c>
      <c r="C9" s="47">
        <f>'státní správa - ZR'!D180</f>
        <v>11153917</v>
      </c>
      <c r="D9" s="47">
        <f>'státní správa - ZR'!E180</f>
        <v>11807327</v>
      </c>
      <c r="E9" s="47">
        <f>'státní správa - ZR'!F180</f>
        <v>22766474</v>
      </c>
      <c r="F9" s="36">
        <f>'státní správa - ZR'!G180</f>
        <v>67762113</v>
      </c>
      <c r="G9" s="36">
        <f>SUM(B9,C9,D9,E9,F9)</f>
        <v>129584710</v>
      </c>
      <c r="H9" s="36">
        <f>'státní správa - ZR'!I180</f>
        <v>129595500</v>
      </c>
      <c r="I9" s="36">
        <f>'státní správa - ZR'!J180</f>
        <v>19492075</v>
      </c>
      <c r="J9" s="69">
        <f>'státní správa - ZR'!K180</f>
        <v>149087575</v>
      </c>
      <c r="K9" s="11"/>
    </row>
    <row r="10" spans="1:11" ht="13.5" thickBot="1">
      <c r="A10" s="3" t="s">
        <v>0</v>
      </c>
      <c r="B10" s="24">
        <f aca="true" t="shared" si="0" ref="B10:G10">SUM(B5:B9)</f>
        <v>64687910</v>
      </c>
      <c r="C10" s="24">
        <f t="shared" si="0"/>
        <v>31512519</v>
      </c>
      <c r="D10" s="24">
        <f t="shared" si="0"/>
        <v>61274965</v>
      </c>
      <c r="E10" s="24">
        <f t="shared" si="0"/>
        <v>116192225</v>
      </c>
      <c r="F10" s="24">
        <f t="shared" si="0"/>
        <v>271217268</v>
      </c>
      <c r="G10" s="24">
        <f t="shared" si="0"/>
        <v>544884887</v>
      </c>
      <c r="H10" s="24">
        <f>SUM(H5:H9)</f>
        <v>544930000</v>
      </c>
      <c r="I10" s="24">
        <f>SUM(I5:I9)</f>
        <v>80302000</v>
      </c>
      <c r="J10" s="16">
        <f>SUM(J5:J9)</f>
        <v>625232000</v>
      </c>
      <c r="K10" s="32"/>
    </row>
    <row r="11" spans="1:8" ht="12.75">
      <c r="A11" s="4"/>
      <c r="G11" s="12"/>
      <c r="H11" s="12"/>
    </row>
    <row r="12" ht="12.75">
      <c r="A12" s="6"/>
    </row>
    <row r="13" ht="12.75">
      <c r="A13" s="11" t="s">
        <v>692</v>
      </c>
    </row>
    <row r="14" spans="1:8" ht="12.75">
      <c r="A14" s="6" t="s">
        <v>694</v>
      </c>
      <c r="H14" s="9"/>
    </row>
    <row r="15" ht="12.75">
      <c r="A15" s="6"/>
    </row>
    <row r="16" spans="1:4" ht="12.75">
      <c r="A16" s="6"/>
      <c r="C16" s="9"/>
      <c r="D16" s="9"/>
    </row>
    <row r="17" spans="1:4" ht="12.75">
      <c r="A17" s="6"/>
      <c r="C17" s="9"/>
      <c r="D17" s="9"/>
    </row>
    <row r="18" spans="1:4" ht="12.75">
      <c r="A18" s="6"/>
      <c r="C18" s="9"/>
      <c r="D18" s="9"/>
    </row>
    <row r="19" spans="1:4" ht="12.75">
      <c r="A19" s="6"/>
      <c r="C19" s="9"/>
      <c r="D19" s="9"/>
    </row>
    <row r="20" spans="1:4" ht="12.75">
      <c r="A20" s="6"/>
      <c r="C20" s="9"/>
      <c r="D20" s="9"/>
    </row>
    <row r="21" spans="1:4" ht="12.75">
      <c r="A21" s="6"/>
      <c r="C21" s="10"/>
      <c r="D21" s="10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spans="1:56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</row>
    <row r="56" spans="1:56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</row>
    <row r="57" spans="1:56" ht="12.75">
      <c r="A57" s="25"/>
      <c r="B57" s="25"/>
      <c r="C57" s="26"/>
      <c r="D57" s="26"/>
      <c r="E57" s="25"/>
      <c r="F57" s="25"/>
      <c r="G57" s="25"/>
      <c r="H57" s="25"/>
      <c r="I57" s="25"/>
      <c r="J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</row>
    <row r="58" spans="1:56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</row>
    <row r="59" spans="1:56" ht="12.75">
      <c r="A59" s="94"/>
      <c r="B59" s="27"/>
      <c r="C59" s="27"/>
      <c r="D59" s="27"/>
      <c r="E59" s="27"/>
      <c r="F59" s="27"/>
      <c r="G59" s="103"/>
      <c r="H59" s="63"/>
      <c r="I59" s="25"/>
      <c r="J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56" ht="12.75">
      <c r="A60" s="95"/>
      <c r="B60" s="28"/>
      <c r="C60" s="28"/>
      <c r="D60" s="28"/>
      <c r="E60" s="29"/>
      <c r="F60" s="29"/>
      <c r="G60" s="103"/>
      <c r="H60" s="63"/>
      <c r="I60" s="25"/>
      <c r="J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</row>
    <row r="61" spans="1:56" ht="12.75">
      <c r="A61" s="25"/>
      <c r="B61" s="30"/>
      <c r="C61" s="30"/>
      <c r="D61" s="30"/>
      <c r="E61" s="30"/>
      <c r="F61" s="30"/>
      <c r="G61" s="30"/>
      <c r="H61" s="30"/>
      <c r="I61" s="25"/>
      <c r="J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</row>
    <row r="62" spans="1:56" ht="12.75">
      <c r="A62" s="25"/>
      <c r="B62" s="30"/>
      <c r="C62" s="30"/>
      <c r="D62" s="30"/>
      <c r="E62" s="30"/>
      <c r="F62" s="30"/>
      <c r="G62" s="30"/>
      <c r="H62" s="30"/>
      <c r="I62" s="25"/>
      <c r="J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</row>
    <row r="63" spans="1:56" ht="12.75">
      <c r="A63" s="31"/>
      <c r="B63" s="30"/>
      <c r="C63" s="30"/>
      <c r="D63" s="30"/>
      <c r="E63" s="30"/>
      <c r="F63" s="30"/>
      <c r="G63" s="11"/>
      <c r="H63" s="11"/>
      <c r="I63" s="25"/>
      <c r="J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</row>
    <row r="64" spans="1:56" ht="12.75">
      <c r="A64" s="25"/>
      <c r="B64" s="30"/>
      <c r="C64" s="30"/>
      <c r="D64" s="30"/>
      <c r="E64" s="30"/>
      <c r="F64" s="30"/>
      <c r="G64" s="11"/>
      <c r="H64" s="11"/>
      <c r="I64" s="25"/>
      <c r="J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</row>
    <row r="65" spans="1:56" ht="12.75">
      <c r="A65" s="25"/>
      <c r="B65" s="30"/>
      <c r="C65" s="30"/>
      <c r="D65" s="30"/>
      <c r="E65" s="30"/>
      <c r="F65" s="30"/>
      <c r="G65" s="30"/>
      <c r="H65" s="30"/>
      <c r="I65" s="25"/>
      <c r="J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</row>
    <row r="66" spans="1:56" ht="12.75">
      <c r="A66" s="26"/>
      <c r="B66" s="32"/>
      <c r="C66" s="32"/>
      <c r="D66" s="32"/>
      <c r="E66" s="32"/>
      <c r="F66" s="32"/>
      <c r="G66" s="32"/>
      <c r="H66" s="32"/>
      <c r="I66" s="25"/>
      <c r="J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ht="12.75">
      <c r="A67" s="25"/>
      <c r="B67" s="25"/>
      <c r="C67" s="25"/>
      <c r="D67" s="25"/>
      <c r="E67" s="25"/>
      <c r="F67" s="25"/>
      <c r="G67" s="30"/>
      <c r="H67" s="30"/>
      <c r="I67" s="25"/>
      <c r="J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</row>
    <row r="68" spans="1:56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</row>
    <row r="69" spans="1:56" ht="12.75">
      <c r="A69" s="11"/>
      <c r="B69" s="25"/>
      <c r="C69" s="25"/>
      <c r="D69" s="25"/>
      <c r="E69" s="25"/>
      <c r="F69" s="25"/>
      <c r="G69" s="25"/>
      <c r="H69" s="25"/>
      <c r="I69" s="25"/>
      <c r="J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</row>
    <row r="70" spans="1:56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</row>
    <row r="71" spans="1:56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</row>
    <row r="72" spans="1:56" ht="12.75">
      <c r="A72" s="25"/>
      <c r="B72" s="25"/>
      <c r="C72" s="30"/>
      <c r="D72" s="30"/>
      <c r="E72" s="25"/>
      <c r="F72" s="25"/>
      <c r="G72" s="25"/>
      <c r="H72" s="25"/>
      <c r="I72" s="25"/>
      <c r="J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</row>
    <row r="73" spans="1:56" ht="12.75">
      <c r="A73" s="25"/>
      <c r="B73" s="25"/>
      <c r="C73" s="30"/>
      <c r="D73" s="30"/>
      <c r="E73" s="25"/>
      <c r="F73" s="25"/>
      <c r="G73" s="25"/>
      <c r="H73" s="25"/>
      <c r="I73" s="25"/>
      <c r="J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</row>
    <row r="74" spans="1:56" ht="12.75">
      <c r="A74" s="25"/>
      <c r="B74" s="25"/>
      <c r="C74" s="30"/>
      <c r="D74" s="30"/>
      <c r="E74" s="25"/>
      <c r="F74" s="25"/>
      <c r="G74" s="25"/>
      <c r="H74" s="25"/>
      <c r="I74" s="25"/>
      <c r="J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</row>
    <row r="75" spans="1:56" ht="12.75">
      <c r="A75" s="25"/>
      <c r="B75" s="25"/>
      <c r="C75" s="30"/>
      <c r="D75" s="30"/>
      <c r="E75" s="25"/>
      <c r="F75" s="25"/>
      <c r="G75" s="25"/>
      <c r="H75" s="25"/>
      <c r="I75" s="25"/>
      <c r="J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</row>
    <row r="76" spans="1:56" ht="12.75">
      <c r="A76" s="25"/>
      <c r="B76" s="25"/>
      <c r="C76" s="30"/>
      <c r="D76" s="30"/>
      <c r="E76" s="25"/>
      <c r="F76" s="25"/>
      <c r="G76" s="25"/>
      <c r="H76" s="25"/>
      <c r="I76" s="25"/>
      <c r="J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</row>
    <row r="77" spans="1:56" ht="12.75">
      <c r="A77" s="25"/>
      <c r="B77" s="25"/>
      <c r="C77" s="32"/>
      <c r="D77" s="32"/>
      <c r="E77" s="25"/>
      <c r="F77" s="25"/>
      <c r="G77" s="25"/>
      <c r="H77" s="25"/>
      <c r="I77" s="25"/>
      <c r="J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</row>
    <row r="78" spans="1:56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</row>
    <row r="79" spans="1:56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</row>
    <row r="80" spans="1:56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</row>
    <row r="81" spans="1:56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</row>
    <row r="82" spans="1:56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</row>
    <row r="83" spans="1:56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</row>
    <row r="84" spans="1:56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</row>
    <row r="85" spans="1:56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</row>
    <row r="86" spans="1:56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</row>
    <row r="87" spans="1:56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</row>
    <row r="88" spans="1:56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</row>
    <row r="89" spans="1:56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</row>
    <row r="90" spans="1:56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</row>
    <row r="91" spans="1:56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</row>
    <row r="92" spans="1:56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</row>
    <row r="93" spans="1:56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</row>
    <row r="94" spans="1:56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</row>
    <row r="95" spans="1:56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</row>
    <row r="96" spans="1:56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</row>
    <row r="97" spans="1:56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</row>
    <row r="98" spans="1:56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</row>
    <row r="99" spans="1:56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</row>
    <row r="100" spans="1:56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</row>
    <row r="101" spans="1:56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</row>
    <row r="102" spans="1:56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</row>
    <row r="103" spans="1:56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</row>
    <row r="104" spans="1:56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</row>
    <row r="105" spans="1:56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</row>
    <row r="106" spans="1:56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</row>
    <row r="107" spans="1:56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</row>
    <row r="108" spans="1:56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</row>
    <row r="109" spans="1:56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</row>
    <row r="110" spans="1:56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</row>
    <row r="111" spans="1:56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</row>
    <row r="112" spans="1:56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</row>
    <row r="113" spans="1:56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</row>
    <row r="114" spans="1:56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</row>
    <row r="115" spans="1:56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</row>
    <row r="116" spans="1:56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</row>
    <row r="117" spans="1:56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</row>
    <row r="118" spans="1:56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</row>
    <row r="119" spans="1:56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</row>
    <row r="120" spans="1:56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</row>
    <row r="121" spans="1:56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</row>
    <row r="122" spans="1:56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</row>
    <row r="123" spans="1:56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</row>
    <row r="124" spans="1:56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</row>
    <row r="125" spans="1:56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</row>
    <row r="126" spans="1:56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</row>
    <row r="127" spans="1:56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</row>
    <row r="128" spans="1:56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</row>
    <row r="129" spans="1:56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</row>
    <row r="130" spans="1:56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</row>
    <row r="131" spans="1:56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</row>
    <row r="132" spans="1:56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</row>
    <row r="133" spans="1:56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</row>
    <row r="134" spans="1:56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</row>
    <row r="135" spans="1:56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</row>
    <row r="136" spans="1:56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</row>
    <row r="137" spans="1:56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</row>
    <row r="138" spans="1:56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</row>
    <row r="139" spans="1:56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</row>
    <row r="140" spans="1:56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</row>
    <row r="141" spans="1:56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</row>
    <row r="142" spans="1:56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</row>
    <row r="143" spans="1:56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</row>
    <row r="144" spans="1:56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</row>
    <row r="145" spans="1:56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</row>
    <row r="146" spans="1:56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</row>
    <row r="147" spans="1:56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</row>
    <row r="148" spans="1:56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</row>
    <row r="149" spans="1:56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</row>
    <row r="150" spans="1:56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</row>
    <row r="151" spans="1:56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</row>
    <row r="152" spans="1:56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</row>
    <row r="153" spans="1:56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</row>
    <row r="154" spans="1:56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</row>
    <row r="155" spans="1:56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</row>
    <row r="156" spans="1:56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</row>
    <row r="157" spans="1:56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</row>
    <row r="158" spans="1:56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</row>
    <row r="159" spans="1:56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</row>
    <row r="160" spans="1:56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</row>
    <row r="161" spans="1:56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</row>
    <row r="162" spans="1:56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</row>
    <row r="163" spans="1:56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</row>
    <row r="164" spans="1:56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</row>
    <row r="165" spans="1:56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</row>
    <row r="166" spans="1:56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</row>
    <row r="167" spans="1:56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</row>
    <row r="168" spans="1:56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</row>
    <row r="169" spans="1:56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</row>
    <row r="170" spans="1:56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</row>
    <row r="171" spans="1:56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</row>
    <row r="172" spans="1:56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</row>
    <row r="173" spans="1:56" ht="12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</row>
    <row r="174" spans="1:56" ht="12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</row>
    <row r="175" spans="1:56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</row>
    <row r="176" spans="1:56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</row>
    <row r="177" spans="1:56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</row>
    <row r="178" spans="1:56" ht="12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</row>
    <row r="179" spans="1:56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</row>
    <row r="180" spans="1:56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</row>
    <row r="181" spans="1:56" ht="12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</row>
    <row r="182" spans="1:56" ht="12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</row>
    <row r="183" spans="1:56" ht="12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</row>
    <row r="184" spans="1:56" ht="12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</row>
    <row r="185" spans="1:56" ht="12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</row>
    <row r="186" spans="1:56" ht="12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</row>
    <row r="187" spans="1:56" ht="12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</row>
    <row r="188" spans="1:56" ht="12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</row>
    <row r="189" spans="1:56" ht="12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</row>
    <row r="190" spans="1:56" ht="12.7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</row>
    <row r="191" spans="1:56" ht="12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</row>
    <row r="192" spans="1:56" ht="12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</row>
    <row r="193" spans="1:56" ht="12.7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</row>
    <row r="194" spans="1:56" ht="12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</row>
    <row r="195" spans="1:56" ht="12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</row>
    <row r="196" spans="1:56" ht="12.7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</row>
    <row r="197" spans="1:56" ht="12.7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</row>
    <row r="198" spans="1:56" ht="12.7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</row>
    <row r="199" spans="1:56" ht="12.7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</row>
    <row r="200" spans="1:56" ht="12.7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</row>
    <row r="201" spans="1:56" ht="12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</row>
    <row r="202" spans="1:56" ht="12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</row>
    <row r="203" spans="1:56" ht="12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</row>
    <row r="204" spans="1:56" ht="12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</row>
    <row r="205" spans="1:56" ht="12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</row>
    <row r="206" spans="1:56" ht="12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</row>
    <row r="207" spans="1:56" ht="12.7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</row>
    <row r="208" spans="1:56" ht="12.7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</row>
    <row r="209" spans="1:56" ht="12.7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</row>
    <row r="210" spans="1:56" ht="12.7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</row>
    <row r="211" spans="1:56" ht="12.7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</row>
    <row r="212" spans="1:56" ht="12.7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</row>
    <row r="213" spans="1:56" ht="12.7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</row>
    <row r="214" spans="1:56" ht="12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</row>
    <row r="215" spans="1:56" ht="12.7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</row>
    <row r="216" spans="1:56" ht="12.7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</row>
    <row r="217" spans="1:56" ht="12.7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</row>
    <row r="218" spans="1:56" ht="12.7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</row>
    <row r="219" spans="1:56" ht="12.7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</row>
    <row r="220" spans="1:56" ht="12.7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</row>
    <row r="221" spans="1:56" ht="12.7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</row>
    <row r="222" spans="1:56" ht="12.7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</row>
    <row r="223" spans="1:56" ht="12.7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</row>
    <row r="224" spans="1:56" ht="12.7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</row>
    <row r="225" spans="1:56" ht="12.7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</row>
    <row r="226" spans="1:56" ht="12.7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</row>
    <row r="227" spans="1:56" ht="12.7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</row>
    <row r="228" spans="1:56" ht="12.7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</row>
    <row r="229" spans="1:56" ht="12.7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</row>
    <row r="230" spans="1:56" ht="12.7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</row>
    <row r="231" spans="1:56" ht="12.7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</row>
    <row r="232" spans="1:56" ht="12.7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</row>
    <row r="233" spans="1:56" ht="12.7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</row>
    <row r="234" spans="1:56" ht="12.7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</row>
    <row r="235" spans="1:56" ht="12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</row>
    <row r="236" spans="1:56" ht="12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</row>
    <row r="237" spans="1:56" ht="12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</row>
    <row r="238" spans="1:56" ht="12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</row>
    <row r="239" spans="1:56" ht="12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</row>
    <row r="240" spans="1:56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</row>
    <row r="241" spans="1:56" ht="12.7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</row>
    <row r="242" spans="1:56" ht="12.7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</row>
    <row r="243" spans="1:56" ht="12.7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</sheetData>
  <mergeCells count="9">
    <mergeCell ref="K3:K4"/>
    <mergeCell ref="A59:A60"/>
    <mergeCell ref="G3:G4"/>
    <mergeCell ref="A3:A4"/>
    <mergeCell ref="I3:I4"/>
    <mergeCell ref="J3:J4"/>
    <mergeCell ref="B3:F3"/>
    <mergeCell ref="G59:G60"/>
    <mergeCell ref="H3:H4"/>
  </mergeCells>
  <printOptions/>
  <pageMargins left="0.4330708661417323" right="0.3937007874015748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pospichalova</cp:lastModifiedBy>
  <cp:lastPrinted>2010-01-19T09:29:25Z</cp:lastPrinted>
  <dcterms:created xsi:type="dcterms:W3CDTF">2002-11-20T07:14:39Z</dcterms:created>
  <dcterms:modified xsi:type="dcterms:W3CDTF">2010-01-20T13:57:03Z</dcterms:modified>
  <cp:category/>
  <cp:version/>
  <cp:contentType/>
  <cp:contentStatus/>
</cp:coreProperties>
</file>