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ZK-07-2009-59, př. 1 " sheetId="1" r:id="rId1"/>
  </sheets>
  <definedNames>
    <definedName name="_xlnm.Print_Area" localSheetId="0">'ZK-07-2009-59, př. 1 '!$A$1:$G$26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<sst xmlns="http://schemas.openxmlformats.org/spreadsheetml/2006/main" count="63" uniqueCount="34">
  <si>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</si>
  <si>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</si>
  <si>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</si>
  <si>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</si>
  <si>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</si>
  <si>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</si>
  <si>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</si>
  <si>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</si>
  <si>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</si>
  <si>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</si>
  <si>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</si>
  <si>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</si>
  <si>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</si>
  <si>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</si>
  <si>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</si>
  <si>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</si>
  <si>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</si>
  <si>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</si>
  <si>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</si>
  <si>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</si>
  <si>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</si>
  <si>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</si>
  <si>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</si>
  <si>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</si>
  <si>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</si>
  <si>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</si>
  <si>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</si>
  <si>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</si>
  <si>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</si>
  <si>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</si>
  <si>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Domovy pro seniory - návrh na vyplacení dotace pro rok 2010</t>
  </si>
  <si>
    <t>Návrh na vyplacení  dotace pro rok 2010 od kraje</t>
  </si>
  <si>
    <t xml:space="preserve">Dotace pro poskytovatele těchto sociálních služeb je stanovena ve výši 100% celkové dotace navržené pro domovy pro seniory v rozpočtu kraje Vysočina pro rok 2010.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</si>
  <si>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 xml:space="preserve">ZK-07-2009-59, př. 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</si>
</sst>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3" xfId="0" applyNumberFormat="1" applyFont="1" applyFill="1" applyBorder="1" applyAlignment="1" quotePrefix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 quotePrefix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3" xfId="0" applyNumberFormat="1" applyFont="1" applyFill="1" applyBorder="1" applyAlignment="1" quotePrefix="1">
      <alignment vertical="center" wrapTex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6" xfId="0" applyNumberFormat="1" applyFont="1" applyFill="1" applyBorder="1" applyAlignment="1" quotePrefix="1">
      <alignment vertical="center" wrapText="1"/>
    </xf>
    <xf numFmtId="0" fontId="6" fillId="2" borderId="7" xfId="0" applyNumberFormat="1" applyFont="1" applyFill="1" applyBorder="1" applyAlignment="1" quotePrefix="1">
      <alignment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NumberFormat="1" applyFont="1" applyBorder="1" applyAlignment="1" quotePrefix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1" xfId="0" applyNumberFormat="1" applyFont="1" applyFill="1" applyBorder="1" applyAlignment="1" quotePrefix="1">
      <alignment vertical="center"/>
    </xf>
    <xf numFmtId="0" fontId="6" fillId="0" borderId="11" xfId="0" applyNumberFormat="1" applyFont="1" applyBorder="1" applyAlignment="1" quotePrefix="1">
      <alignment vertical="center"/>
    </xf>
    <xf numFmtId="0" fontId="6" fillId="0" borderId="12" xfId="0" applyNumberFormat="1" applyFont="1" applyFill="1" applyBorder="1" applyAlignment="1" quotePrefix="1">
      <alignment vertical="center"/>
    </xf>
    <xf numFmtId="0" fontId="6" fillId="0" borderId="13" xfId="0" applyNumberFormat="1" applyFont="1" applyFill="1" applyBorder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NumberFormat="1" applyFont="1" applyFill="1" applyBorder="1" applyAlignment="1" quotePrefix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15" xfId="0" applyNumberForma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/>
    </xf>
    <xf numFmtId="0" fontId="10" fillId="0" borderId="3" xfId="0" applyFont="1" applyBorder="1" applyAlignment="1">
      <alignment/>
    </xf>
    <xf numFmtId="49" fontId="0" fillId="0" borderId="16" xfId="0" applyNumberFormat="1" applyBorder="1" applyAlignment="1">
      <alignment horizontal="right" vertical="center"/>
    </xf>
    <xf numFmtId="0" fontId="0" fillId="3" borderId="17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right" vertical="center"/>
    </xf>
    <xf numFmtId="0" fontId="6" fillId="2" borderId="18" xfId="0" applyNumberFormat="1" applyFont="1" applyFill="1" applyBorder="1" applyAlignment="1" quotePrefix="1">
      <alignment vertical="center" wrapText="1"/>
    </xf>
    <xf numFmtId="0" fontId="6" fillId="2" borderId="18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 quotePrefix="1">
      <alignment vertical="center"/>
    </xf>
    <xf numFmtId="49" fontId="0" fillId="0" borderId="20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B28" sqref="B28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4" width="5.57421875" style="2" hidden="1" customWidth="1"/>
    <col min="5" max="5" width="9.140625" style="1" hidden="1" customWidth="1"/>
    <col min="6" max="6" width="18.57421875" style="1" customWidth="1"/>
    <col min="7" max="7" width="21.8515625" style="0" customWidth="1"/>
    <col min="8" max="16384" width="9.140625" style="1" customWidth="1"/>
  </cols>
  <sheetData>
    <row r="1" ht="12.75">
      <c r="G1" s="43" t="s">
        <v>33</v>
      </c>
    </row>
    <row r="2" ht="12.75">
      <c r="G2" s="43" t="s">
        <v>22</v>
      </c>
    </row>
    <row r="3" spans="1:7" ht="12.75">
      <c r="A3" s="52" t="s">
        <v>30</v>
      </c>
      <c r="B3" s="53"/>
      <c r="C3" s="53"/>
      <c r="D3" s="53"/>
      <c r="E3" s="53"/>
      <c r="F3" s="53"/>
      <c r="G3" s="54"/>
    </row>
    <row r="4" spans="1:7" ht="12">
      <c r="A4" s="55" t="s">
        <v>32</v>
      </c>
      <c r="B4" s="56"/>
      <c r="C4" s="56"/>
      <c r="D4" s="56"/>
      <c r="E4" s="56"/>
      <c r="F4" s="56"/>
      <c r="G4" s="56"/>
    </row>
    <row r="5" spans="1:7" ht="54.75" customHeight="1" thickBot="1">
      <c r="A5" s="57"/>
      <c r="B5" s="57"/>
      <c r="C5" s="57"/>
      <c r="D5" s="57"/>
      <c r="E5" s="57"/>
      <c r="F5" s="57"/>
      <c r="G5" s="57"/>
    </row>
    <row r="6" spans="1:7" ht="47.25" customHeight="1" thickBot="1">
      <c r="A6" s="3" t="s">
        <v>0</v>
      </c>
      <c r="B6" s="6" t="s">
        <v>1</v>
      </c>
      <c r="C6" s="4" t="s">
        <v>14</v>
      </c>
      <c r="D6" s="4"/>
      <c r="E6" s="20" t="s">
        <v>2</v>
      </c>
      <c r="F6" s="44" t="s">
        <v>31</v>
      </c>
      <c r="G6" s="37" t="s">
        <v>23</v>
      </c>
    </row>
    <row r="7" spans="1:7" s="5" customFormat="1" ht="24.75" customHeight="1" thickTop="1">
      <c r="A7" s="16">
        <v>839345</v>
      </c>
      <c r="B7" s="27" t="s">
        <v>12</v>
      </c>
      <c r="C7" s="17" t="s">
        <v>4</v>
      </c>
      <c r="D7" s="18" t="s">
        <v>17</v>
      </c>
      <c r="E7" s="21">
        <v>4095808</v>
      </c>
      <c r="F7" s="45">
        <v>1380000</v>
      </c>
      <c r="G7" s="36" t="s">
        <v>24</v>
      </c>
    </row>
    <row r="8" spans="1:7" s="5" customFormat="1" ht="24.75" customHeight="1">
      <c r="A8" s="12">
        <v>73633399</v>
      </c>
      <c r="B8" s="13" t="s">
        <v>7</v>
      </c>
      <c r="C8" s="8" t="s">
        <v>4</v>
      </c>
      <c r="D8" s="9" t="s">
        <v>15</v>
      </c>
      <c r="E8" s="22">
        <v>2640255</v>
      </c>
      <c r="F8" s="46">
        <v>330000</v>
      </c>
      <c r="G8" s="30" t="s">
        <v>24</v>
      </c>
    </row>
    <row r="9" spans="1:7" s="5" customFormat="1" ht="24.75" customHeight="1">
      <c r="A9" s="12">
        <v>400815</v>
      </c>
      <c r="B9" s="13" t="s">
        <v>10</v>
      </c>
      <c r="C9" s="8" t="s">
        <v>3</v>
      </c>
      <c r="D9" s="9" t="s">
        <v>18</v>
      </c>
      <c r="E9" s="22">
        <v>4603621</v>
      </c>
      <c r="F9" s="46">
        <v>1460000</v>
      </c>
      <c r="G9" s="30" t="s">
        <v>25</v>
      </c>
    </row>
    <row r="10" spans="1:7" s="5" customFormat="1" ht="24.75" customHeight="1">
      <c r="A10" s="12">
        <v>61737500</v>
      </c>
      <c r="B10" s="13" t="s">
        <v>9</v>
      </c>
      <c r="C10" s="8" t="s">
        <v>3</v>
      </c>
      <c r="D10" s="9" t="s">
        <v>18</v>
      </c>
      <c r="E10" s="22">
        <v>4582526</v>
      </c>
      <c r="F10" s="46">
        <v>600000</v>
      </c>
      <c r="G10" s="30" t="s">
        <v>25</v>
      </c>
    </row>
    <row r="11" spans="1:7" s="5" customFormat="1" ht="24.75" customHeight="1">
      <c r="A11" s="12">
        <v>63893703</v>
      </c>
      <c r="B11" s="13" t="s">
        <v>28</v>
      </c>
      <c r="C11" s="8" t="s">
        <v>3</v>
      </c>
      <c r="D11" s="9" t="s">
        <v>15</v>
      </c>
      <c r="E11" s="22">
        <v>9669060</v>
      </c>
      <c r="F11" s="46">
        <v>580000</v>
      </c>
      <c r="G11" s="30" t="s">
        <v>25</v>
      </c>
    </row>
    <row r="12" spans="1:7" ht="24.75" customHeight="1">
      <c r="A12" s="12">
        <v>394190</v>
      </c>
      <c r="B12" s="13" t="s">
        <v>6</v>
      </c>
      <c r="C12" s="8" t="s">
        <v>4</v>
      </c>
      <c r="D12" s="9" t="s">
        <v>17</v>
      </c>
      <c r="E12" s="23">
        <v>3457391</v>
      </c>
      <c r="F12" s="46">
        <v>790000</v>
      </c>
      <c r="G12" s="30" t="s">
        <v>24</v>
      </c>
    </row>
    <row r="13" spans="1:7" s="5" customFormat="1" ht="24.75" customHeight="1">
      <c r="A13" s="12">
        <v>26216701</v>
      </c>
      <c r="B13" s="28" t="s">
        <v>20</v>
      </c>
      <c r="C13" s="8"/>
      <c r="D13" s="9" t="s">
        <v>15</v>
      </c>
      <c r="E13" s="22">
        <v>7612969</v>
      </c>
      <c r="F13" s="46">
        <v>300000</v>
      </c>
      <c r="G13" s="38" t="s">
        <v>27</v>
      </c>
    </row>
    <row r="14" spans="1:7" s="5" customFormat="1" ht="24.75" customHeight="1" thickBot="1">
      <c r="A14" s="12">
        <v>842044</v>
      </c>
      <c r="B14" s="13" t="s">
        <v>13</v>
      </c>
      <c r="C14" s="10" t="s">
        <v>3</v>
      </c>
      <c r="D14" s="11" t="s">
        <v>19</v>
      </c>
      <c r="E14" s="24">
        <v>4616210</v>
      </c>
      <c r="F14" s="46">
        <v>270000</v>
      </c>
      <c r="G14" s="30" t="s">
        <v>25</v>
      </c>
    </row>
    <row r="15" spans="1:7" s="5" customFormat="1" ht="24.75" customHeight="1">
      <c r="A15" s="12">
        <v>70844763</v>
      </c>
      <c r="B15" s="13" t="s">
        <v>5</v>
      </c>
      <c r="C15" s="8" t="s">
        <v>3</v>
      </c>
      <c r="D15" s="9" t="s">
        <v>16</v>
      </c>
      <c r="E15" s="25">
        <v>3199400</v>
      </c>
      <c r="F15" s="46">
        <v>870000</v>
      </c>
      <c r="G15" s="30" t="s">
        <v>25</v>
      </c>
    </row>
    <row r="16" spans="1:7" s="5" customFormat="1" ht="24.75" customHeight="1">
      <c r="A16" s="12">
        <v>70188467</v>
      </c>
      <c r="B16" s="13" t="s">
        <v>8</v>
      </c>
      <c r="C16" s="8" t="s">
        <v>3</v>
      </c>
      <c r="D16" s="9" t="s">
        <v>16</v>
      </c>
      <c r="E16" s="25">
        <v>5237579</v>
      </c>
      <c r="F16" s="46">
        <v>1200000</v>
      </c>
      <c r="G16" s="30" t="s">
        <v>25</v>
      </c>
    </row>
    <row r="17" spans="1:7" s="5" customFormat="1" ht="24.75" customHeight="1">
      <c r="A17" s="12">
        <v>43379168</v>
      </c>
      <c r="B17" s="13" t="s">
        <v>11</v>
      </c>
      <c r="C17" s="8" t="s">
        <v>3</v>
      </c>
      <c r="D17" s="9" t="s">
        <v>19</v>
      </c>
      <c r="E17" s="22">
        <v>3875788</v>
      </c>
      <c r="F17" s="46">
        <v>940000</v>
      </c>
      <c r="G17" s="30" t="s">
        <v>25</v>
      </c>
    </row>
    <row r="18" spans="1:7" s="5" customFormat="1" ht="24.75" customHeight="1" thickBot="1">
      <c r="A18" s="12">
        <v>75136295</v>
      </c>
      <c r="B18" s="13" t="s">
        <v>29</v>
      </c>
      <c r="C18" s="39" t="s">
        <v>3</v>
      </c>
      <c r="D18" s="40" t="s">
        <v>19</v>
      </c>
      <c r="E18" s="41">
        <v>3875788</v>
      </c>
      <c r="F18" s="47">
        <v>1010000</v>
      </c>
      <c r="G18" s="42" t="s">
        <v>25</v>
      </c>
    </row>
    <row r="19" spans="1:7" ht="23.25" customHeight="1" thickBot="1">
      <c r="A19" s="50" t="s">
        <v>21</v>
      </c>
      <c r="B19" s="51"/>
      <c r="C19" s="19"/>
      <c r="D19" s="19"/>
      <c r="E19" s="26"/>
      <c r="F19" s="48">
        <f>SUM(F7:F18)</f>
        <v>9730000</v>
      </c>
      <c r="G19" s="29"/>
    </row>
    <row r="20" ht="25.5" customHeight="1">
      <c r="G20" s="29"/>
    </row>
    <row r="21" spans="2:6" ht="12.75">
      <c r="B21" s="31" t="s">
        <v>26</v>
      </c>
      <c r="C21" s="32"/>
      <c r="F21" s="14"/>
    </row>
    <row r="22" spans="2:6" ht="12.75">
      <c r="B22" s="33" t="s">
        <v>24</v>
      </c>
      <c r="C22" s="34" t="e">
        <f>+D6+D7+D8</f>
        <v>#VALUE!</v>
      </c>
      <c r="F22" s="15">
        <v>2500000</v>
      </c>
    </row>
    <row r="23" spans="2:6" ht="12.75">
      <c r="B23" s="33" t="s">
        <v>25</v>
      </c>
      <c r="C23" s="34" t="e">
        <f>+D9+D10+D11+D12+D13+D14+D15</f>
        <v>#VALUE!</v>
      </c>
      <c r="F23" s="15">
        <v>6930000</v>
      </c>
    </row>
    <row r="24" spans="2:6" ht="12.75">
      <c r="B24" s="33" t="s">
        <v>27</v>
      </c>
      <c r="C24" s="34"/>
      <c r="F24" s="15">
        <v>300000</v>
      </c>
    </row>
    <row r="25" spans="2:6" ht="12.75">
      <c r="B25" s="35" t="s">
        <v>21</v>
      </c>
      <c r="C25" s="34" t="e">
        <f>SUM(C22:C23)</f>
        <v>#VALUE!</v>
      </c>
      <c r="F25" s="49">
        <f>SUM(F22:F24)</f>
        <v>9730000</v>
      </c>
    </row>
  </sheetData>
  <mergeCells count="3">
    <mergeCell ref="A19:B19"/>
    <mergeCell ref="A3:G3"/>
    <mergeCell ref="A4:G5"/>
  </mergeCells>
  <printOptions/>
  <pageMargins left="0.75" right="0.75" top="1" bottom="1" header="0.4921259845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2008-12-02T19:36:45Z</cp:lastPrinted>
  <dcterms:created xsi:type="dcterms:W3CDTF">2008-01-11T10:30:56Z</dcterms:created>
  <dcterms:modified xsi:type="dcterms:W3CDTF">2009-12-02T13:41:57Z</dcterms:modified>
  <cp:category/>
  <cp:version/>
  <cp:contentType/>
  <cp:contentStatus/>
</cp:coreProperties>
</file>