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porovnání změn" sheetId="1" r:id="rId1"/>
  </sheets>
  <definedNames>
    <definedName name="_xlnm.Print_Area" localSheetId="0">'porovnání změn'!$A$1:$H$43</definedName>
  </definedNames>
  <calcPr fullCalcOnLoad="1"/>
</workbook>
</file>

<file path=xl/sharedStrings.xml><?xml version="1.0" encoding="utf-8"?>
<sst xmlns="http://schemas.openxmlformats.org/spreadsheetml/2006/main" count="95" uniqueCount="70">
  <si>
    <t>název akce</t>
  </si>
  <si>
    <t>žádost</t>
  </si>
  <si>
    <t>1.</t>
  </si>
  <si>
    <t>2.</t>
  </si>
  <si>
    <t>II/353 Bohdalov - obchvat</t>
  </si>
  <si>
    <t>3.</t>
  </si>
  <si>
    <t>II/405 Brtnice - Zašovice</t>
  </si>
  <si>
    <t>4.</t>
  </si>
  <si>
    <t>5.</t>
  </si>
  <si>
    <t>6.</t>
  </si>
  <si>
    <t>7.</t>
  </si>
  <si>
    <t>II/405 Příseka - Brtnice</t>
  </si>
  <si>
    <t>2008</t>
  </si>
  <si>
    <t>II/399 Stropešín - most ev.č.399-002</t>
  </si>
  <si>
    <t>Přeložka silnice II/352 Jihlava-Heroltice</t>
  </si>
  <si>
    <t>2009</t>
  </si>
  <si>
    <t>II/405 Okříšky - průtah</t>
  </si>
  <si>
    <t>II/360 Oslavička - obchvat, 2.stavba</t>
  </si>
  <si>
    <t>II/360 Štěpánovice - Vacenovice</t>
  </si>
  <si>
    <t>II/360 ul. Rafaelova - Pocoucov</t>
  </si>
  <si>
    <t>II/128 Pacov - Lukavec, 1.stavba</t>
  </si>
  <si>
    <t>II/150 Havlíčkův Brod - Okrouhlice</t>
  </si>
  <si>
    <t>II/152 Jaroměřice - Hrotovice - hr.kraje, 1.stavba</t>
  </si>
  <si>
    <t>II/128 Pacov - Lukavec, 2.stavba</t>
  </si>
  <si>
    <t>II/347 Světlá n.S. - D1, 1.stavba</t>
  </si>
  <si>
    <t>II/344 Havl. Brod - Chotěboř, 1.stavba</t>
  </si>
  <si>
    <t>III/3525 od I/38 do Stříteže - rekonstrukce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</si>
  <si>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</si>
  <si>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</si>
  <si>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</si>
  <si>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</si>
  <si>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</si>
  <si>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</si>
  <si>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</si>
  <si>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</si>
  <si>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</si>
  <si>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</si>
  <si>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</si>
  <si>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</si>
  <si>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</si>
  <si>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</si>
  <si>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</si>
  <si>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předpokládané investiční náklady v tis. Kč</t>
  </si>
  <si>
    <t>předpokládané náklady 2007-2013 celkem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</si>
  <si>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</si>
  <si>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</si>
  <si>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</si>
  <si>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</si>
  <si>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</si>
  <si>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</si>
  <si>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r>
      <t>II/602 hr. kraje - Pelhřimov, 1.stavba  (</t>
    </r>
    <r>
      <rPr>
        <sz val="8"/>
        <rFont val="Arial CE"/>
        <family val="2"/>
      </rPr>
      <t>Velké Meziříčí- Jihlava)</t>
    </r>
  </si>
  <si>
    <r>
      <t xml:space="preserve">II/602 hr. kraje - Pelhřimov, 3.stavba </t>
    </r>
    <r>
      <rPr>
        <sz val="10"/>
        <rFont val="Arial CE"/>
        <family val="2"/>
      </rPr>
      <t xml:space="preserve">               </t>
    </r>
  </si>
  <si>
    <t xml:space="preserve">II/602 hr. kraje - Pelhřimov, 5.stavba </t>
  </si>
  <si>
    <t xml:space="preserve">II/602 hr. kraje - Pelhřimov, 4. stavba </t>
  </si>
  <si>
    <t>II/360 Oslavice - Oslavička</t>
  </si>
  <si>
    <t>II/360 Pocoucov</t>
  </si>
  <si>
    <r>
      <t xml:space="preserve">II/602 hr. kraje - Pelhřimov, 6.stavba </t>
    </r>
    <r>
      <rPr>
        <sz val="8"/>
        <rFont val="Arial CE"/>
        <family val="2"/>
      </rPr>
      <t xml:space="preserve">  </t>
    </r>
    <r>
      <rPr>
        <sz val="10"/>
        <rFont val="Arial CE"/>
        <family val="2"/>
      </rPr>
      <t xml:space="preserve">               </t>
    </r>
  </si>
  <si>
    <t>předpokládané náklady celkem</t>
  </si>
  <si>
    <t>23.</t>
  </si>
  <si>
    <t>24.</t>
  </si>
  <si>
    <t>předpokládané investiční náklady (v mil.Kč)</t>
  </si>
  <si>
    <t>Seznam projektů dle materiálu ZK-02-2007-38, př. 3</t>
  </si>
  <si>
    <t xml:space="preserve">Příprava EU 2007-2009 - porovnání změn </t>
  </si>
  <si>
    <t>Přehled změn</t>
  </si>
  <si>
    <t>řádek č. 6 - vypuštěn projekt „III/3525 od I/38 do Stříteže - rekonstrukce“ (usnesení 0383/10/2008/RK)</t>
  </si>
  <si>
    <t>řádek č. 8 - vypuštěna závorka (kř.II/406 - Pelhřimov) z názvu projektu „II/602 hr. kraje - Pelhřimov, 3. stavba“ z důvodu oddělení projektu „II/602 hr. kraje - Pelhřimov, 6. stavba“ od tohoto projektu (usnesení 0046/01/2009/ZK)</t>
  </si>
  <si>
    <t>řádek č. 21 - vypuštěn projekt „II/360 Třebíč - Velké Meziříčí, zbývající úseky“, který nahradily projekty „II/360 Oslavice - Oslavička“ a „II/360 Pocoucov“ (usnesení 0282/04/2009/ZK)</t>
  </si>
  <si>
    <t xml:space="preserve">řádek č. 16 - vypuštěna závorka s textem „mosty 602-030, 602-37" z názvu projektu „II/602 hr. kraje - Pelhřimov, 5. stavba“  z důvodu rozšíření projektu </t>
  </si>
  <si>
    <t>řádek č. 22 - vypuštěna závorka (ok.JI-Velké Meziříčí-kř.III/3904) z názvu projektu „II/602 hr. kraje - Pelhřimov, 4. stavba“ z důvodu vymezení rozsahu tohoto projektu a projektu II/602 hr. kraje – Pelhřimov, 7. stavba“ (usnesení 0283/04/2009/ZK)</t>
  </si>
  <si>
    <t>Seznam projektů dle materiálu ZK-06-2009-xx,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</si>
</sst>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68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vertical="center"/>
    </xf>
    <xf numFmtId="168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B98" sqref="B98"/>
    </sheetView>
  </sheetViews>
  <sheetFormatPr defaultColWidth="9.00390625" defaultRowHeight="12.75"/>
  <cols>
    <col min="2" max="2" width="54.00390625" style="0" customWidth="1"/>
    <col min="3" max="3" width="8.875" style="0" customWidth="1"/>
    <col min="4" max="4" width="17.75390625" style="0" customWidth="1"/>
    <col min="5" max="5" width="5.625" style="0" customWidth="1"/>
    <col min="6" max="6" width="53.875" style="0" customWidth="1"/>
    <col min="7" max="7" width="15.25390625" style="0" customWidth="1"/>
    <col min="8" max="8" width="15.625" style="0" customWidth="1"/>
  </cols>
  <sheetData>
    <row r="2" spans="3:7" ht="12.75">
      <c r="C2" s="5"/>
      <c r="D2" s="9"/>
      <c r="E2" s="43"/>
      <c r="F2" s="43"/>
      <c r="G2" s="43"/>
    </row>
    <row r="3" spans="2:7" ht="15.75">
      <c r="B3" s="4" t="s">
        <v>62</v>
      </c>
      <c r="C3" s="5"/>
      <c r="D3" s="13"/>
      <c r="E3" s="43"/>
      <c r="F3" s="43"/>
      <c r="G3" s="43"/>
    </row>
    <row r="4" ht="12.75">
      <c r="G4" s="12"/>
    </row>
    <row r="5" spans="2:7" ht="12.75">
      <c r="B5" s="31" t="s">
        <v>61</v>
      </c>
      <c r="C5" s="5"/>
      <c r="D5" s="13"/>
      <c r="E5" s="12"/>
      <c r="F5" s="32" t="s">
        <v>69</v>
      </c>
      <c r="G5" s="12"/>
    </row>
    <row r="6" spans="2:7" ht="15" customHeight="1">
      <c r="B6" s="5"/>
      <c r="C6" s="5"/>
      <c r="D6" s="10"/>
      <c r="E6" s="12"/>
      <c r="F6" s="12"/>
      <c r="G6" s="12"/>
    </row>
    <row r="7" spans="2:7" ht="34.5" customHeight="1">
      <c r="B7" s="6" t="s">
        <v>0</v>
      </c>
      <c r="C7" s="7" t="s">
        <v>1</v>
      </c>
      <c r="D7" s="8" t="s">
        <v>42</v>
      </c>
      <c r="F7" s="6" t="s">
        <v>0</v>
      </c>
      <c r="G7" s="30" t="s">
        <v>60</v>
      </c>
    </row>
    <row r="8" spans="1:7" s="1" customFormat="1" ht="15.75" customHeight="1">
      <c r="A8" s="2" t="s">
        <v>2</v>
      </c>
      <c r="B8" s="16" t="s">
        <v>17</v>
      </c>
      <c r="C8" s="19">
        <v>2007</v>
      </c>
      <c r="D8" s="20">
        <v>110000</v>
      </c>
      <c r="F8" s="26" t="s">
        <v>17</v>
      </c>
      <c r="G8" s="14">
        <v>108</v>
      </c>
    </row>
    <row r="9" spans="1:7" s="1" customFormat="1" ht="15.75" customHeight="1">
      <c r="A9" s="2" t="s">
        <v>3</v>
      </c>
      <c r="B9" s="16" t="s">
        <v>4</v>
      </c>
      <c r="C9" s="19">
        <v>2007</v>
      </c>
      <c r="D9" s="20">
        <v>135000</v>
      </c>
      <c r="F9" s="26" t="s">
        <v>4</v>
      </c>
      <c r="G9" s="15">
        <v>112.2</v>
      </c>
    </row>
    <row r="10" spans="1:7" s="1" customFormat="1" ht="15.75" customHeight="1">
      <c r="A10" s="2" t="s">
        <v>5</v>
      </c>
      <c r="B10" s="16" t="s">
        <v>6</v>
      </c>
      <c r="C10" s="19">
        <v>2007</v>
      </c>
      <c r="D10" s="20">
        <v>280000</v>
      </c>
      <c r="F10" s="26" t="s">
        <v>6</v>
      </c>
      <c r="G10" s="15">
        <v>212.4</v>
      </c>
    </row>
    <row r="11" spans="1:7" s="1" customFormat="1" ht="15.75" customHeight="1">
      <c r="A11" s="2" t="s">
        <v>7</v>
      </c>
      <c r="B11" s="17" t="s">
        <v>44</v>
      </c>
      <c r="C11" s="21">
        <v>2007</v>
      </c>
      <c r="D11" s="20">
        <v>50000</v>
      </c>
      <c r="F11" s="27" t="s">
        <v>44</v>
      </c>
      <c r="G11" s="15">
        <v>85.9</v>
      </c>
    </row>
    <row r="12" spans="1:7" s="1" customFormat="1" ht="15.75" customHeight="1">
      <c r="A12" s="2" t="s">
        <v>8</v>
      </c>
      <c r="B12" s="17" t="s">
        <v>45</v>
      </c>
      <c r="C12" s="19">
        <v>2007</v>
      </c>
      <c r="D12" s="20">
        <v>85000</v>
      </c>
      <c r="F12" s="27" t="s">
        <v>50</v>
      </c>
      <c r="G12" s="15">
        <v>173.3</v>
      </c>
    </row>
    <row r="13" spans="1:7" s="1" customFormat="1" ht="15.75" customHeight="1">
      <c r="A13" s="2" t="s">
        <v>9</v>
      </c>
      <c r="B13" s="33" t="s">
        <v>26</v>
      </c>
      <c r="C13" s="34">
        <v>2007</v>
      </c>
      <c r="D13" s="35">
        <v>20000</v>
      </c>
      <c r="F13" s="27" t="s">
        <v>18</v>
      </c>
      <c r="G13" s="15">
        <v>50.8</v>
      </c>
    </row>
    <row r="14" spans="1:7" s="1" customFormat="1" ht="15.75" customHeight="1">
      <c r="A14" s="2" t="s">
        <v>10</v>
      </c>
      <c r="B14" s="17" t="s">
        <v>18</v>
      </c>
      <c r="C14" s="19">
        <v>2007</v>
      </c>
      <c r="D14" s="20">
        <v>40000</v>
      </c>
      <c r="F14" s="27" t="s">
        <v>51</v>
      </c>
      <c r="G14" s="15">
        <v>153</v>
      </c>
    </row>
    <row r="15" spans="1:7" s="1" customFormat="1" ht="15.75" customHeight="1">
      <c r="A15" s="2" t="s">
        <v>27</v>
      </c>
      <c r="B15" s="33" t="s">
        <v>46</v>
      </c>
      <c r="C15" s="34">
        <v>2008</v>
      </c>
      <c r="D15" s="35">
        <v>100000</v>
      </c>
      <c r="F15" s="27" t="s">
        <v>11</v>
      </c>
      <c r="G15" s="15">
        <v>166.1</v>
      </c>
    </row>
    <row r="16" spans="1:7" s="1" customFormat="1" ht="15.75" customHeight="1">
      <c r="A16" s="2" t="s">
        <v>28</v>
      </c>
      <c r="B16" s="17" t="s">
        <v>11</v>
      </c>
      <c r="C16" s="19">
        <v>2008</v>
      </c>
      <c r="D16" s="20">
        <v>140000</v>
      </c>
      <c r="F16" s="27" t="s">
        <v>19</v>
      </c>
      <c r="G16" s="15">
        <v>90</v>
      </c>
    </row>
    <row r="17" spans="1:7" s="1" customFormat="1" ht="15.75" customHeight="1">
      <c r="A17" s="2" t="s">
        <v>29</v>
      </c>
      <c r="B17" s="17" t="s">
        <v>19</v>
      </c>
      <c r="C17" s="19">
        <v>2008</v>
      </c>
      <c r="D17" s="20">
        <v>80000</v>
      </c>
      <c r="F17" s="27" t="s">
        <v>20</v>
      </c>
      <c r="G17" s="15">
        <v>150</v>
      </c>
    </row>
    <row r="18" spans="1:7" s="1" customFormat="1" ht="15.75" customHeight="1">
      <c r="A18" s="2" t="s">
        <v>30</v>
      </c>
      <c r="B18" s="17" t="s">
        <v>20</v>
      </c>
      <c r="C18" s="19">
        <v>2008</v>
      </c>
      <c r="D18" s="20">
        <v>150000</v>
      </c>
      <c r="F18" s="27" t="s">
        <v>21</v>
      </c>
      <c r="G18" s="15">
        <v>80</v>
      </c>
    </row>
    <row r="19" spans="1:7" s="1" customFormat="1" ht="15.75" customHeight="1">
      <c r="A19" s="2" t="s">
        <v>31</v>
      </c>
      <c r="B19" s="17" t="s">
        <v>21</v>
      </c>
      <c r="C19" s="19">
        <v>2008</v>
      </c>
      <c r="D19" s="20">
        <v>50000</v>
      </c>
      <c r="F19" s="26" t="s">
        <v>13</v>
      </c>
      <c r="G19" s="15">
        <v>86.4</v>
      </c>
    </row>
    <row r="20" spans="1:7" s="1" customFormat="1" ht="15.75" customHeight="1">
      <c r="A20" s="2" t="s">
        <v>32</v>
      </c>
      <c r="B20" s="16" t="s">
        <v>13</v>
      </c>
      <c r="C20" s="22" t="s">
        <v>12</v>
      </c>
      <c r="D20" s="20">
        <v>55000</v>
      </c>
      <c r="F20" s="26" t="s">
        <v>14</v>
      </c>
      <c r="G20" s="15">
        <v>226.3</v>
      </c>
    </row>
    <row r="21" spans="1:7" s="1" customFormat="1" ht="15.75" customHeight="1">
      <c r="A21" s="2" t="s">
        <v>33</v>
      </c>
      <c r="B21" s="16" t="s">
        <v>14</v>
      </c>
      <c r="C21" s="22" t="s">
        <v>12</v>
      </c>
      <c r="D21" s="20">
        <v>202050</v>
      </c>
      <c r="F21" s="27" t="s">
        <v>22</v>
      </c>
      <c r="G21" s="15">
        <v>50</v>
      </c>
    </row>
    <row r="22" spans="1:7" s="1" customFormat="1" ht="15.75" customHeight="1">
      <c r="A22" s="2" t="s">
        <v>34</v>
      </c>
      <c r="B22" s="17" t="s">
        <v>22</v>
      </c>
      <c r="C22" s="22" t="s">
        <v>12</v>
      </c>
      <c r="D22" s="20">
        <v>50000</v>
      </c>
      <c r="F22" s="27" t="s">
        <v>52</v>
      </c>
      <c r="G22" s="15">
        <v>94</v>
      </c>
    </row>
    <row r="23" spans="1:7" s="1" customFormat="1" ht="15.75" customHeight="1">
      <c r="A23" s="2" t="s">
        <v>35</v>
      </c>
      <c r="B23" s="33" t="s">
        <v>47</v>
      </c>
      <c r="C23" s="36" t="s">
        <v>15</v>
      </c>
      <c r="D23" s="35">
        <v>35000</v>
      </c>
      <c r="F23" s="27" t="s">
        <v>23</v>
      </c>
      <c r="G23" s="15">
        <v>150</v>
      </c>
    </row>
    <row r="24" spans="1:7" s="1" customFormat="1" ht="15.75" customHeight="1">
      <c r="A24" s="2" t="s">
        <v>36</v>
      </c>
      <c r="B24" s="37" t="s">
        <v>23</v>
      </c>
      <c r="C24" s="38" t="s">
        <v>15</v>
      </c>
      <c r="D24" s="39">
        <v>150000</v>
      </c>
      <c r="F24" s="27" t="s">
        <v>24</v>
      </c>
      <c r="G24" s="15">
        <v>180</v>
      </c>
    </row>
    <row r="25" spans="1:7" s="1" customFormat="1" ht="15.75" customHeight="1">
      <c r="A25" s="2" t="s">
        <v>37</v>
      </c>
      <c r="B25" s="17" t="s">
        <v>24</v>
      </c>
      <c r="C25" s="22" t="s">
        <v>15</v>
      </c>
      <c r="D25" s="20">
        <v>100000</v>
      </c>
      <c r="F25" s="27" t="s">
        <v>25</v>
      </c>
      <c r="G25" s="15">
        <v>40</v>
      </c>
    </row>
    <row r="26" spans="1:7" s="1" customFormat="1" ht="15.75" customHeight="1">
      <c r="A26" s="2" t="s">
        <v>38</v>
      </c>
      <c r="B26" s="17" t="s">
        <v>25</v>
      </c>
      <c r="C26" s="22" t="s">
        <v>15</v>
      </c>
      <c r="D26" s="20">
        <v>40000</v>
      </c>
      <c r="F26" s="27" t="s">
        <v>16</v>
      </c>
      <c r="G26" s="15">
        <v>90</v>
      </c>
    </row>
    <row r="27" spans="1:7" s="1" customFormat="1" ht="15.75" customHeight="1">
      <c r="A27" s="2" t="s">
        <v>39</v>
      </c>
      <c r="B27" s="17" t="s">
        <v>16</v>
      </c>
      <c r="C27" s="22" t="s">
        <v>15</v>
      </c>
      <c r="D27" s="20">
        <v>60000</v>
      </c>
      <c r="F27" s="27" t="s">
        <v>53</v>
      </c>
      <c r="G27" s="15">
        <v>100</v>
      </c>
    </row>
    <row r="28" spans="1:7" s="1" customFormat="1" ht="15.75" customHeight="1">
      <c r="A28" s="2" t="s">
        <v>40</v>
      </c>
      <c r="B28" s="33" t="s">
        <v>48</v>
      </c>
      <c r="C28" s="36" t="s">
        <v>15</v>
      </c>
      <c r="D28" s="35">
        <v>50000</v>
      </c>
      <c r="F28" s="28" t="s">
        <v>54</v>
      </c>
      <c r="G28" s="15">
        <v>50</v>
      </c>
    </row>
    <row r="29" spans="1:7" s="1" customFormat="1" ht="15.75" customHeight="1">
      <c r="A29" s="2" t="s">
        <v>41</v>
      </c>
      <c r="B29" s="33" t="s">
        <v>49</v>
      </c>
      <c r="C29" s="36" t="s">
        <v>15</v>
      </c>
      <c r="D29" s="35">
        <v>100000</v>
      </c>
      <c r="F29" s="27" t="s">
        <v>55</v>
      </c>
      <c r="G29" s="15">
        <v>45</v>
      </c>
    </row>
    <row r="30" spans="1:7" s="1" customFormat="1" ht="15.75" customHeight="1">
      <c r="A30" s="2" t="s">
        <v>58</v>
      </c>
      <c r="B30" s="18" t="s">
        <v>43</v>
      </c>
      <c r="C30" s="23"/>
      <c r="D30" s="24">
        <f>SUM(D8:D29)</f>
        <v>2082050</v>
      </c>
      <c r="F30" s="27" t="s">
        <v>56</v>
      </c>
      <c r="G30" s="15">
        <v>220</v>
      </c>
    </row>
    <row r="31" spans="1:7" s="1" customFormat="1" ht="15.75" customHeight="1">
      <c r="A31" s="2" t="s">
        <v>59</v>
      </c>
      <c r="B31" s="3"/>
      <c r="C31" s="2"/>
      <c r="F31" s="29" t="s">
        <v>57</v>
      </c>
      <c r="G31" s="25">
        <f>SUM(G9:G30)</f>
        <v>2605.3999999999996</v>
      </c>
    </row>
    <row r="32" spans="1:7" s="1" customFormat="1" ht="15.75" customHeight="1">
      <c r="A32" s="2"/>
      <c r="B32" s="3"/>
      <c r="C32" s="2"/>
      <c r="F32" s="41"/>
      <c r="G32" s="42"/>
    </row>
    <row r="33" s="1" customFormat="1" ht="15" customHeight="1">
      <c r="A33" s="11"/>
    </row>
    <row r="34" spans="1:2" s="40" customFormat="1" ht="19.5" customHeight="1">
      <c r="A34" s="44" t="s">
        <v>63</v>
      </c>
      <c r="B34" s="44"/>
    </row>
    <row r="35" spans="1:8" s="40" customFormat="1" ht="15" customHeight="1">
      <c r="A35" s="45" t="s">
        <v>64</v>
      </c>
      <c r="B35" s="45"/>
      <c r="C35" s="45"/>
      <c r="D35" s="45"/>
      <c r="E35" s="45"/>
      <c r="F35" s="45"/>
      <c r="G35" s="45"/>
      <c r="H35" s="45"/>
    </row>
    <row r="36" spans="1:8" s="40" customFormat="1" ht="15" customHeight="1">
      <c r="A36" s="46" t="s">
        <v>65</v>
      </c>
      <c r="B36" s="46"/>
      <c r="C36" s="46"/>
      <c r="D36" s="46"/>
      <c r="E36" s="46"/>
      <c r="F36" s="46"/>
      <c r="G36" s="46"/>
      <c r="H36" s="46"/>
    </row>
    <row r="37" spans="1:8" s="40" customFormat="1" ht="15" customHeight="1">
      <c r="A37" s="45" t="s">
        <v>67</v>
      </c>
      <c r="B37" s="45"/>
      <c r="C37" s="45"/>
      <c r="D37" s="45"/>
      <c r="E37" s="45"/>
      <c r="F37" s="45"/>
      <c r="G37" s="45"/>
      <c r="H37" s="45"/>
    </row>
    <row r="38" spans="1:8" s="40" customFormat="1" ht="15" customHeight="1">
      <c r="A38" s="46" t="s">
        <v>66</v>
      </c>
      <c r="B38" s="46"/>
      <c r="C38" s="46"/>
      <c r="D38" s="46"/>
      <c r="E38" s="46"/>
      <c r="F38" s="46"/>
      <c r="G38" s="46"/>
      <c r="H38" s="46"/>
    </row>
    <row r="39" spans="1:8" s="40" customFormat="1" ht="15" customHeight="1">
      <c r="A39" s="45" t="s">
        <v>68</v>
      </c>
      <c r="B39" s="45"/>
      <c r="C39" s="45"/>
      <c r="D39" s="45"/>
      <c r="E39" s="45"/>
      <c r="F39" s="45"/>
      <c r="G39" s="45"/>
      <c r="H39" s="45"/>
    </row>
    <row r="40" spans="1:8" ht="12.75">
      <c r="A40" s="40"/>
      <c r="B40" s="40"/>
      <c r="C40" s="40"/>
      <c r="D40" s="40"/>
      <c r="E40" s="40"/>
      <c r="F40" s="40"/>
      <c r="G40" s="40"/>
      <c r="H40" s="40"/>
    </row>
  </sheetData>
  <mergeCells count="8">
    <mergeCell ref="A36:H36"/>
    <mergeCell ref="A37:H37"/>
    <mergeCell ref="A38:H38"/>
    <mergeCell ref="A39:H39"/>
    <mergeCell ref="E2:G2"/>
    <mergeCell ref="E3:G3"/>
    <mergeCell ref="A34:B34"/>
    <mergeCell ref="A35:H35"/>
  </mergeCells>
  <printOptions/>
  <pageMargins left="0.6692913385826772" right="0.5118110236220472" top="0.7874015748031497" bottom="0.7480314960629921" header="0.5118110236220472" footer="0.5118110236220472"/>
  <pageSetup horizontalDpi="600" verticalDpi="600" orientation="landscape" paperSize="9" scale="75" r:id="rId1"/>
  <headerFooter alignWithMargins="0">
    <oddHeader>&amp;R&amp;"Arial,tučné"&amp;11ZK-06-2009-55,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handa</dc:creator>
  <cp:keywords/>
  <dc:description/>
  <cp:lastModifiedBy>jakoubkova</cp:lastModifiedBy>
  <cp:lastPrinted>2009-10-28T22:47:54Z</cp:lastPrinted>
  <dcterms:created xsi:type="dcterms:W3CDTF">2007-01-05T12:51:28Z</dcterms:created>
  <dcterms:modified xsi:type="dcterms:W3CDTF">2009-10-29T12:20:44Z</dcterms:modified>
  <cp:category/>
  <cp:version/>
  <cp:contentType/>
  <cp:contentStatus/>
</cp:coreProperties>
</file>