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00" windowHeight="5475" activeTab="0"/>
  </bookViews>
  <sheets>
    <sheet name="D1-2009 (květen)" sheetId="1" r:id="rId1"/>
  </sheets>
  <definedNames>
    <definedName name="_xlnm.Print_Area" localSheetId="0">'D1-2009 (květen)'!$A$1:$J$91</definedName>
  </definedNames>
  <calcPr fullCalcOnLoad="1"/>
</workbook>
</file>

<file path=xl/sharedStrings.xml><?xml version="1.0" encoding="utf-8"?>
<sst xmlns="http://schemas.openxmlformats.org/spreadsheetml/2006/main" count="109" uniqueCount="61">
  <si>
    <t>Číslo silnice</t>
  </si>
  <si>
    <t>Název úseku navrženého k opravě</t>
  </si>
  <si>
    <t>II/351</t>
  </si>
  <si>
    <t>II/112</t>
  </si>
  <si>
    <t>III/1333</t>
  </si>
  <si>
    <t>II/389</t>
  </si>
  <si>
    <t>Pořadí</t>
  </si>
  <si>
    <t>Provoz Havlíčkův Brod - mosty</t>
  </si>
  <si>
    <t>III/3441</t>
  </si>
  <si>
    <t xml:space="preserve">Břevnice most 3441-1 </t>
  </si>
  <si>
    <t>Provoz Jihlava - silnice</t>
  </si>
  <si>
    <t>Provoz Jihlava - mosty</t>
  </si>
  <si>
    <t>Kamenice most 351-017</t>
  </si>
  <si>
    <t>III/4045</t>
  </si>
  <si>
    <t>Puklice most 4045-1</t>
  </si>
  <si>
    <t>Provoz Pelhřimov - silnice</t>
  </si>
  <si>
    <t>Provoz Pelhřimov - mosty</t>
  </si>
  <si>
    <t>Červená Řečice, most 112-048</t>
  </si>
  <si>
    <t>Provoz Třebíč - silnice</t>
  </si>
  <si>
    <t>III/15114</t>
  </si>
  <si>
    <t xml:space="preserve">Křiž. II/151 - Komárovice - Budkov </t>
  </si>
  <si>
    <t>III/4028</t>
  </si>
  <si>
    <t>Opatov - Heraltice část 1+2</t>
  </si>
  <si>
    <t>Provoz Třebíč - mosty</t>
  </si>
  <si>
    <t>III/3992</t>
  </si>
  <si>
    <t>Krokočín most 3992-1</t>
  </si>
  <si>
    <t>Provoz Žďár nad Sázavou - silnice</t>
  </si>
  <si>
    <t xml:space="preserve">Strážek - Krčma  </t>
  </si>
  <si>
    <t>II/360</t>
  </si>
  <si>
    <t>Nové Město - Radešínská Svratka</t>
  </si>
  <si>
    <t>III/34826</t>
  </si>
  <si>
    <t>Pavlov - Radostín</t>
  </si>
  <si>
    <t>III/3791</t>
  </si>
  <si>
    <t>Velká Bíteš - Vlkov</t>
  </si>
  <si>
    <t>Provoz Žďár nad Sázavou - mosty</t>
  </si>
  <si>
    <t>III/35424</t>
  </si>
  <si>
    <t>Obyčtov mosty 35424-2, 35424-3</t>
  </si>
  <si>
    <t>Přibyslav - Polná</t>
  </si>
  <si>
    <t>Skrýšov-Putimov; Putimov-křiž. Hory</t>
  </si>
  <si>
    <t>D1</t>
  </si>
  <si>
    <t>Cena odsouhlasená RKV</t>
  </si>
  <si>
    <t>Cena na základě VŘ</t>
  </si>
  <si>
    <t>Cena vlastní činnosti  provozu</t>
  </si>
  <si>
    <t>Aktualizace - červenec 2009</t>
  </si>
  <si>
    <t>Akce realizované KSÚSV v roce 2009</t>
  </si>
  <si>
    <t>Předpokládané finanční náklady akce celkem</t>
  </si>
  <si>
    <t>Odůvodnění rozdílů</t>
  </si>
  <si>
    <t>stavební stav po zimě 2008/2009</t>
  </si>
  <si>
    <t xml:space="preserve">upřesnění technologie opravy; zhoršený </t>
  </si>
  <si>
    <t>Změny oproti "Plánu akcí " z ledna 2009</t>
  </si>
  <si>
    <t>zvýšení rozsahu akce podle PD</t>
  </si>
  <si>
    <t>zvýšení rozsahu akce; ucelený tah</t>
  </si>
  <si>
    <t>zvýšení nákladů dle výsledků VŘ</t>
  </si>
  <si>
    <t>zvýšení rozsahu prací</t>
  </si>
  <si>
    <t>1) Z plánu vyřazena akce "Křiž. II/112 - křiž. III/11246" (Nemojov-Letny na sil. III/11244)      2) Dodatečně přidána akce "III/1333 Skrýšov - Putimov; Putimov - křiž. Hory" (pol. 16)</t>
  </si>
  <si>
    <t>zvýšení nákladů podle výsledků VŘ</t>
  </si>
  <si>
    <t>Rozdělení dodatečných vlastních prostředků KSÚSV (19,5 mil. Kč)</t>
  </si>
  <si>
    <t>Převod z D2 do D1</t>
  </si>
  <si>
    <t xml:space="preserve">navrženo dodatečně, dokončení </t>
  </si>
  <si>
    <t>uceleného tahu silnice III/1333</t>
  </si>
  <si>
    <t xml:space="preserve">Návrh na převod fin. prostředků z D2 do D1v rámci Kapitoly Doprava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</si>
</sst>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#,##0\ _K_č"/>
    <numFmt numFmtId="166" formatCode="0.000"/>
    <numFmt numFmtId="167" formatCode="#,##0\ &quot;Kč&quot;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 Black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b/>
      <sz val="12"/>
      <color indexed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name val="Arial CE"/>
      <family val="0"/>
    </font>
    <font>
      <i/>
      <sz val="11"/>
      <color indexed="8"/>
      <name val="Calibri"/>
      <family val="2"/>
    </font>
    <font>
      <i/>
      <sz val="1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ck"/>
      <top style="thick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/>
    </border>
    <border>
      <left/>
      <right style="thick"/>
      <top/>
      <bottom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/>
    </border>
    <border>
      <left/>
      <right style="thick"/>
      <top/>
      <bottom style="thick"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/>
    </border>
    <border>
      <left/>
      <right/>
      <top/>
      <bottom style="thick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ck"/>
      <right style="thin"/>
      <top style="thick"/>
      <bottom>
        <color indexed="63"/>
      </bottom>
    </border>
    <border>
      <left/>
      <right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ck"/>
      <right style="thick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ck"/>
      <top/>
      <bottom/>
    </border>
    <border>
      <left style="thick"/>
      <right>
        <color indexed="63"/>
      </right>
      <top style="thin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thick"/>
      <bottom/>
    </border>
    <border>
      <left>
        <color indexed="63"/>
      </left>
      <right/>
      <top style="thick"/>
      <bottom/>
    </border>
    <border>
      <left>
        <color indexed="63"/>
      </left>
      <right/>
      <top/>
      <bottom style="thick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/>
      <bottom style="thick"/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>
        <color indexed="63"/>
      </right>
      <top/>
      <bottom style="thick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/>
      <right>
        <color indexed="63"/>
      </right>
      <top style="thick"/>
      <bottom/>
    </border>
    <border>
      <left/>
      <right>
        <color indexed="63"/>
      </right>
      <top/>
      <bottom style="thick"/>
    </border>
    <border>
      <left style="thin"/>
      <right style="thin"/>
      <top style="thick"/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ck"/>
      <bottom/>
    </border>
    <border>
      <left/>
      <right style="thin"/>
      <top/>
      <bottom style="thick"/>
    </border>
    <border>
      <left style="medium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/>
    </border>
    <border>
      <left style="thin"/>
      <right style="medium"/>
      <top style="thick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5" borderId="0" xfId="0" applyNumberFormat="1" applyFont="1" applyFill="1" applyBorder="1" applyAlignment="1">
      <alignment horizontal="center" vertical="center"/>
    </xf>
    <xf numFmtId="3" fontId="4" fillId="25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NumberFormat="1" applyFont="1" applyFill="1" applyBorder="1" applyAlignment="1">
      <alignment horizontal="center"/>
    </xf>
    <xf numFmtId="165" fontId="9" fillId="25" borderId="0" xfId="0" applyNumberFormat="1" applyFont="1" applyFill="1" applyBorder="1" applyAlignment="1">
      <alignment horizontal="center" wrapText="1"/>
    </xf>
    <xf numFmtId="0" fontId="9" fillId="25" borderId="0" xfId="0" applyFont="1" applyFill="1" applyBorder="1" applyAlignment="1">
      <alignment horizontal="left" vertical="center"/>
    </xf>
    <xf numFmtId="0" fontId="7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8" fillId="0" borderId="26" xfId="0" applyFont="1" applyBorder="1" applyAlignment="1">
      <alignment/>
    </xf>
    <xf numFmtId="0" fontId="0" fillId="0" borderId="24" xfId="0" applyBorder="1" applyAlignment="1">
      <alignment/>
    </xf>
    <xf numFmtId="0" fontId="18" fillId="0" borderId="2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0" xfId="0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24" borderId="28" xfId="0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left" vertical="center" wrapText="1"/>
    </xf>
    <xf numFmtId="164" fontId="9" fillId="0" borderId="30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7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3" fontId="9" fillId="7" borderId="37" xfId="0" applyNumberFormat="1" applyFont="1" applyFill="1" applyBorder="1" applyAlignment="1">
      <alignment horizontal="right" vertical="center" wrapText="1"/>
    </xf>
    <xf numFmtId="3" fontId="9" fillId="7" borderId="38" xfId="0" applyNumberFormat="1" applyFont="1" applyFill="1" applyBorder="1" applyAlignment="1">
      <alignment horizontal="right" vertical="center" wrapText="1"/>
    </xf>
    <xf numFmtId="3" fontId="9" fillId="7" borderId="39" xfId="0" applyNumberFormat="1" applyFont="1" applyFill="1" applyBorder="1" applyAlignment="1">
      <alignment horizontal="right" vertical="center" wrapText="1"/>
    </xf>
    <xf numFmtId="3" fontId="9" fillId="7" borderId="40" xfId="0" applyNumberFormat="1" applyFont="1" applyFill="1" applyBorder="1" applyAlignment="1">
      <alignment horizontal="right" vertical="center" wrapText="1"/>
    </xf>
    <xf numFmtId="3" fontId="9" fillId="7" borderId="38" xfId="0" applyNumberFormat="1" applyFont="1" applyFill="1" applyBorder="1" applyAlignment="1">
      <alignment horizontal="right" vertical="center"/>
    </xf>
    <xf numFmtId="3" fontId="9" fillId="7" borderId="39" xfId="0" applyNumberFormat="1" applyFont="1" applyFill="1" applyBorder="1" applyAlignment="1">
      <alignment horizontal="right" vertical="center"/>
    </xf>
    <xf numFmtId="0" fontId="0" fillId="7" borderId="40" xfId="0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Alignment="1">
      <alignment horizontal="right" vertical="center"/>
    </xf>
    <xf numFmtId="0" fontId="6" fillId="24" borderId="42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/>
    </xf>
    <xf numFmtId="0" fontId="2" fillId="27" borderId="43" xfId="0" applyFont="1" applyFill="1" applyBorder="1" applyAlignment="1">
      <alignment/>
    </xf>
    <xf numFmtId="0" fontId="2" fillId="27" borderId="44" xfId="0" applyFont="1" applyFill="1" applyBorder="1" applyAlignment="1">
      <alignment/>
    </xf>
    <xf numFmtId="3" fontId="9" fillId="7" borderId="37" xfId="0" applyNumberFormat="1" applyFont="1" applyFill="1" applyBorder="1" applyAlignment="1">
      <alignment horizontal="right" vertical="center"/>
    </xf>
    <xf numFmtId="0" fontId="0" fillId="7" borderId="41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 wrapText="1"/>
    </xf>
    <xf numFmtId="0" fontId="0" fillId="26" borderId="14" xfId="0" applyFill="1" applyBorder="1" applyAlignment="1">
      <alignment/>
    </xf>
    <xf numFmtId="0" fontId="9" fillId="26" borderId="24" xfId="0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7" fillId="26" borderId="0" xfId="0" applyFont="1" applyFill="1" applyBorder="1" applyAlignment="1">
      <alignment horizontal="center" vertical="center" wrapText="1"/>
    </xf>
    <xf numFmtId="0" fontId="10" fillId="26" borderId="26" xfId="0" applyFont="1" applyFill="1" applyBorder="1" applyAlignment="1">
      <alignment horizontal="center"/>
    </xf>
    <xf numFmtId="0" fontId="0" fillId="26" borderId="45" xfId="0" applyFill="1" applyBorder="1" applyAlignment="1">
      <alignment/>
    </xf>
    <xf numFmtId="0" fontId="7" fillId="26" borderId="46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/>
    </xf>
    <xf numFmtId="0" fontId="10" fillId="26" borderId="25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43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3" fontId="9" fillId="17" borderId="37" xfId="0" applyNumberFormat="1" applyFont="1" applyFill="1" applyBorder="1" applyAlignment="1">
      <alignment horizontal="right" vertical="center" wrapText="1"/>
    </xf>
    <xf numFmtId="3" fontId="9" fillId="17" borderId="38" xfId="0" applyNumberFormat="1" applyFont="1" applyFill="1" applyBorder="1" applyAlignment="1">
      <alignment horizontal="right" vertical="center" wrapText="1"/>
    </xf>
    <xf numFmtId="3" fontId="9" fillId="17" borderId="41" xfId="0" applyNumberFormat="1" applyFont="1" applyFill="1" applyBorder="1" applyAlignment="1">
      <alignment horizontal="right" vertical="center" wrapText="1"/>
    </xf>
    <xf numFmtId="3" fontId="9" fillId="17" borderId="37" xfId="0" applyNumberFormat="1" applyFont="1" applyFill="1" applyBorder="1" applyAlignment="1">
      <alignment horizontal="right" vertical="center"/>
    </xf>
    <xf numFmtId="0" fontId="0" fillId="17" borderId="41" xfId="0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10" fillId="26" borderId="53" xfId="0" applyFont="1" applyFill="1" applyBorder="1" applyAlignment="1">
      <alignment horizontal="center" vertical="center"/>
    </xf>
    <xf numFmtId="3" fontId="9" fillId="17" borderId="54" xfId="0" applyNumberFormat="1" applyFont="1" applyFill="1" applyBorder="1" applyAlignment="1">
      <alignment horizontal="right" vertical="center"/>
    </xf>
    <xf numFmtId="0" fontId="18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7" fillId="26" borderId="57" xfId="0" applyFont="1" applyFill="1" applyBorder="1" applyAlignment="1">
      <alignment horizontal="center" vertical="center"/>
    </xf>
    <xf numFmtId="0" fontId="0" fillId="17" borderId="58" xfId="0" applyFill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23" borderId="14" xfId="0" applyNumberFormat="1" applyFont="1" applyFill="1" applyBorder="1" applyAlignment="1">
      <alignment horizontal="right" vertical="center" wrapText="1"/>
    </xf>
    <xf numFmtId="3" fontId="9" fillId="23" borderId="15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0" borderId="56" xfId="0" applyFont="1" applyBorder="1" applyAlignment="1">
      <alignment vertical="center" wrapText="1"/>
    </xf>
    <xf numFmtId="3" fontId="9" fillId="17" borderId="58" xfId="0" applyNumberFormat="1" applyFont="1" applyFill="1" applyBorder="1" applyAlignment="1">
      <alignment horizontal="right" vertical="center" wrapText="1"/>
    </xf>
    <xf numFmtId="3" fontId="9" fillId="23" borderId="62" xfId="0" applyNumberFormat="1" applyFont="1" applyFill="1" applyBorder="1" applyAlignment="1">
      <alignment horizontal="right" vertical="center" wrapText="1"/>
    </xf>
    <xf numFmtId="3" fontId="9" fillId="7" borderId="58" xfId="0" applyNumberFormat="1" applyFont="1" applyFill="1" applyBorder="1" applyAlignment="1">
      <alignment horizontal="right" vertical="center" wrapText="1"/>
    </xf>
    <xf numFmtId="0" fontId="2" fillId="0" borderId="5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9" fillId="26" borderId="53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9" fillId="26" borderId="57" xfId="0" applyFont="1" applyFill="1" applyBorder="1" applyAlignment="1">
      <alignment horizontal="center" vertical="center"/>
    </xf>
    <xf numFmtId="0" fontId="0" fillId="17" borderId="71" xfId="0" applyFill="1" applyBorder="1" applyAlignment="1">
      <alignment/>
    </xf>
    <xf numFmtId="3" fontId="9" fillId="17" borderId="68" xfId="0" applyNumberFormat="1" applyFont="1" applyFill="1" applyBorder="1" applyAlignment="1">
      <alignment horizontal="right" vertical="center" wrapText="1"/>
    </xf>
    <xf numFmtId="3" fontId="9" fillId="17" borderId="72" xfId="0" applyNumberFormat="1" applyFont="1" applyFill="1" applyBorder="1" applyAlignment="1">
      <alignment horizontal="right" vertical="center" wrapText="1"/>
    </xf>
    <xf numFmtId="3" fontId="9" fillId="17" borderId="69" xfId="0" applyNumberFormat="1" applyFont="1" applyFill="1" applyBorder="1" applyAlignment="1">
      <alignment horizontal="right" vertical="center" wrapText="1"/>
    </xf>
    <xf numFmtId="3" fontId="9" fillId="17" borderId="70" xfId="0" applyNumberFormat="1" applyFont="1" applyFill="1" applyBorder="1" applyAlignment="1">
      <alignment horizontal="right" vertical="center" wrapText="1"/>
    </xf>
    <xf numFmtId="0" fontId="9" fillId="26" borderId="72" xfId="0" applyFont="1" applyFill="1" applyBorder="1" applyAlignment="1">
      <alignment horizontal="center" vertical="center"/>
    </xf>
    <xf numFmtId="0" fontId="0" fillId="23" borderId="71" xfId="0" applyFill="1" applyBorder="1" applyAlignment="1">
      <alignment/>
    </xf>
    <xf numFmtId="3" fontId="9" fillId="23" borderId="68" xfId="0" applyNumberFormat="1" applyFont="1" applyFill="1" applyBorder="1" applyAlignment="1">
      <alignment horizontal="right" vertical="center" wrapText="1"/>
    </xf>
    <xf numFmtId="3" fontId="9" fillId="23" borderId="72" xfId="0" applyNumberFormat="1" applyFont="1" applyFill="1" applyBorder="1" applyAlignment="1">
      <alignment horizontal="right" vertical="center" wrapText="1"/>
    </xf>
    <xf numFmtId="3" fontId="9" fillId="23" borderId="69" xfId="0" applyNumberFormat="1" applyFont="1" applyFill="1" applyBorder="1" applyAlignment="1">
      <alignment horizontal="right" vertical="center" wrapText="1"/>
    </xf>
    <xf numFmtId="3" fontId="9" fillId="23" borderId="70" xfId="0" applyNumberFormat="1" applyFont="1" applyFill="1" applyBorder="1" applyAlignment="1">
      <alignment horizontal="right"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 wrapText="1"/>
    </xf>
    <xf numFmtId="0" fontId="0" fillId="0" borderId="71" xfId="0" applyBorder="1" applyAlignment="1">
      <alignment/>
    </xf>
    <xf numFmtId="3" fontId="9" fillId="7" borderId="68" xfId="0" applyNumberFormat="1" applyFont="1" applyFill="1" applyBorder="1" applyAlignment="1">
      <alignment horizontal="right" vertical="center" wrapText="1"/>
    </xf>
    <xf numFmtId="3" fontId="9" fillId="7" borderId="72" xfId="0" applyNumberFormat="1" applyFont="1" applyFill="1" applyBorder="1" applyAlignment="1">
      <alignment horizontal="right" vertical="center" wrapText="1"/>
    </xf>
    <xf numFmtId="3" fontId="9" fillId="7" borderId="69" xfId="0" applyNumberFormat="1" applyFont="1" applyFill="1" applyBorder="1" applyAlignment="1">
      <alignment horizontal="right" vertical="center" wrapText="1"/>
    </xf>
    <xf numFmtId="3" fontId="9" fillId="7" borderId="70" xfId="0" applyNumberFormat="1" applyFont="1" applyFill="1" applyBorder="1" applyAlignment="1">
      <alignment horizontal="right" vertical="center" wrapText="1"/>
    </xf>
    <xf numFmtId="0" fontId="9" fillId="0" borderId="77" xfId="0" applyFont="1" applyBorder="1" applyAlignment="1">
      <alignment horizontal="left" vertical="center"/>
    </xf>
    <xf numFmtId="3" fontId="9" fillId="0" borderId="68" xfId="0" applyNumberFormat="1" applyFont="1" applyBorder="1" applyAlignment="1">
      <alignment horizontal="left" vertical="center" wrapText="1"/>
    </xf>
    <xf numFmtId="3" fontId="9" fillId="0" borderId="70" xfId="0" applyNumberFormat="1" applyFont="1" applyBorder="1" applyAlignment="1">
      <alignment horizontal="left" vertical="center" wrapText="1"/>
    </xf>
    <xf numFmtId="3" fontId="9" fillId="23" borderId="24" xfId="0" applyNumberFormat="1" applyFont="1" applyFill="1" applyBorder="1" applyAlignment="1">
      <alignment horizontal="right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3" fontId="9" fillId="17" borderId="68" xfId="0" applyNumberFormat="1" applyFont="1" applyFill="1" applyBorder="1" applyAlignment="1">
      <alignment horizontal="right" vertical="center"/>
    </xf>
    <xf numFmtId="3" fontId="9" fillId="23" borderId="68" xfId="0" applyNumberFormat="1" applyFont="1" applyFill="1" applyBorder="1" applyAlignment="1">
      <alignment horizontal="right" vertical="center"/>
    </xf>
    <xf numFmtId="3" fontId="9" fillId="23" borderId="70" xfId="0" applyNumberFormat="1" applyFont="1" applyFill="1" applyBorder="1" applyAlignment="1">
      <alignment horizontal="right" vertical="center"/>
    </xf>
    <xf numFmtId="0" fontId="18" fillId="0" borderId="73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3" fontId="9" fillId="7" borderId="68" xfId="0" applyNumberFormat="1" applyFont="1" applyFill="1" applyBorder="1" applyAlignment="1">
      <alignment horizontal="right" vertical="center"/>
    </xf>
    <xf numFmtId="3" fontId="9" fillId="7" borderId="70" xfId="0" applyNumberFormat="1" applyFont="1" applyFill="1" applyBorder="1" applyAlignment="1">
      <alignment horizontal="right" vertical="center"/>
    </xf>
    <xf numFmtId="0" fontId="0" fillId="23" borderId="78" xfId="0" applyFill="1" applyBorder="1" applyAlignment="1">
      <alignment horizontal="center" vertical="center"/>
    </xf>
    <xf numFmtId="3" fontId="9" fillId="23" borderId="79" xfId="0" applyNumberFormat="1" applyFont="1" applyFill="1" applyBorder="1" applyAlignment="1">
      <alignment horizontal="right" vertical="center"/>
    </xf>
    <xf numFmtId="3" fontId="9" fillId="23" borderId="80" xfId="0" applyNumberFormat="1" applyFont="1" applyFill="1" applyBorder="1" applyAlignment="1">
      <alignment horizontal="right" vertical="center"/>
    </xf>
    <xf numFmtId="0" fontId="0" fillId="7" borderId="32" xfId="0" applyFill="1" applyBorder="1" applyAlignment="1">
      <alignment horizontal="center" vertical="center"/>
    </xf>
    <xf numFmtId="3" fontId="9" fillId="7" borderId="81" xfId="0" applyNumberFormat="1" applyFont="1" applyFill="1" applyBorder="1" applyAlignment="1">
      <alignment horizontal="right" vertical="center"/>
    </xf>
    <xf numFmtId="3" fontId="9" fillId="7" borderId="31" xfId="0" applyNumberFormat="1" applyFont="1" applyFill="1" applyBorder="1" applyAlignment="1">
      <alignment horizontal="right" vertical="center"/>
    </xf>
    <xf numFmtId="0" fontId="0" fillId="17" borderId="82" xfId="0" applyFill="1" applyBorder="1" applyAlignment="1">
      <alignment horizontal="center" vertical="center"/>
    </xf>
    <xf numFmtId="3" fontId="9" fillId="17" borderId="83" xfId="0" applyNumberFormat="1" applyFont="1" applyFill="1" applyBorder="1" applyAlignment="1">
      <alignment horizontal="right" vertical="center"/>
    </xf>
    <xf numFmtId="3" fontId="9" fillId="17" borderId="84" xfId="0" applyNumberFormat="1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9" fillId="26" borderId="8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26" borderId="88" xfId="0" applyFont="1" applyFill="1" applyBorder="1" applyAlignment="1">
      <alignment horizontal="center" vertical="center"/>
    </xf>
    <xf numFmtId="0" fontId="7" fillId="26" borderId="89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3" fontId="9" fillId="23" borderId="91" xfId="0" applyNumberFormat="1" applyFont="1" applyFill="1" applyBorder="1" applyAlignment="1">
      <alignment horizontal="right" vertical="center"/>
    </xf>
    <xf numFmtId="3" fontId="9" fillId="23" borderId="79" xfId="0" applyNumberFormat="1" applyFont="1" applyFill="1" applyBorder="1" applyAlignment="1">
      <alignment horizontal="right" vertical="center" wrapText="1"/>
    </xf>
    <xf numFmtId="0" fontId="0" fillId="23" borderId="92" xfId="0" applyFill="1" applyBorder="1" applyAlignment="1">
      <alignment horizontal="center" vertical="center"/>
    </xf>
    <xf numFmtId="3" fontId="9" fillId="7" borderId="93" xfId="0" applyNumberFormat="1" applyFont="1" applyFill="1" applyBorder="1" applyAlignment="1">
      <alignment horizontal="right" vertical="center"/>
    </xf>
    <xf numFmtId="3" fontId="9" fillId="7" borderId="0" xfId="0" applyNumberFormat="1" applyFont="1" applyFill="1" applyBorder="1" applyAlignment="1">
      <alignment horizontal="right" vertical="center" wrapText="1"/>
    </xf>
    <xf numFmtId="0" fontId="0" fillId="7" borderId="94" xfId="0" applyFill="1" applyBorder="1" applyAlignment="1">
      <alignment horizontal="center" vertical="center"/>
    </xf>
    <xf numFmtId="3" fontId="9" fillId="23" borderId="95" xfId="0" applyNumberFormat="1" applyFont="1" applyFill="1" applyBorder="1" applyAlignment="1">
      <alignment horizontal="right" vertical="center"/>
    </xf>
    <xf numFmtId="0" fontId="0" fillId="23" borderId="96" xfId="0" applyFill="1" applyBorder="1" applyAlignment="1">
      <alignment horizontal="center" vertical="center"/>
    </xf>
    <xf numFmtId="3" fontId="9" fillId="7" borderId="97" xfId="0" applyNumberFormat="1" applyFont="1" applyFill="1" applyBorder="1" applyAlignment="1">
      <alignment horizontal="right" vertical="center"/>
    </xf>
    <xf numFmtId="3" fontId="9" fillId="7" borderId="81" xfId="0" applyNumberFormat="1" applyFont="1" applyFill="1" applyBorder="1" applyAlignment="1">
      <alignment horizontal="right" vertical="center" wrapText="1"/>
    </xf>
    <xf numFmtId="0" fontId="0" fillId="7" borderId="98" xfId="0" applyFill="1" applyBorder="1" applyAlignment="1">
      <alignment horizontal="center" vertical="center"/>
    </xf>
    <xf numFmtId="0" fontId="0" fillId="7" borderId="71" xfId="0" applyFill="1" applyBorder="1" applyAlignment="1">
      <alignment/>
    </xf>
    <xf numFmtId="0" fontId="0" fillId="17" borderId="99" xfId="0" applyFill="1" applyBorder="1" applyAlignment="1">
      <alignment/>
    </xf>
    <xf numFmtId="0" fontId="0" fillId="26" borderId="100" xfId="0" applyFill="1" applyBorder="1" applyAlignment="1">
      <alignment/>
    </xf>
    <xf numFmtId="3" fontId="9" fillId="19" borderId="77" xfId="0" applyNumberFormat="1" applyFont="1" applyFill="1" applyBorder="1" applyAlignment="1">
      <alignment horizontal="right" vertical="center"/>
    </xf>
    <xf numFmtId="3" fontId="9" fillId="19" borderId="68" xfId="0" applyNumberFormat="1" applyFont="1" applyFill="1" applyBorder="1" applyAlignment="1">
      <alignment horizontal="right" vertical="center" wrapText="1"/>
    </xf>
    <xf numFmtId="0" fontId="0" fillId="19" borderId="70" xfId="0" applyFill="1" applyBorder="1" applyAlignment="1">
      <alignment horizontal="center" vertical="center"/>
    </xf>
    <xf numFmtId="3" fontId="44" fillId="0" borderId="101" xfId="0" applyNumberFormat="1" applyFont="1" applyBorder="1" applyAlignment="1">
      <alignment horizontal="right" vertical="center"/>
    </xf>
    <xf numFmtId="3" fontId="44" fillId="0" borderId="77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68" xfId="0" applyNumberFormat="1" applyFont="1" applyBorder="1" applyAlignment="1">
      <alignment horizontal="right" vertical="center" wrapText="1"/>
    </xf>
    <xf numFmtId="0" fontId="45" fillId="0" borderId="102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3" fontId="44" fillId="0" borderId="103" xfId="0" applyNumberFormat="1" applyFont="1" applyBorder="1" applyAlignment="1">
      <alignment horizontal="right" vertical="center"/>
    </xf>
    <xf numFmtId="0" fontId="45" fillId="0" borderId="104" xfId="0" applyFont="1" applyBorder="1" applyAlignment="1">
      <alignment horizontal="center" vertical="center"/>
    </xf>
    <xf numFmtId="3" fontId="45" fillId="0" borderId="70" xfId="0" applyNumberFormat="1" applyFont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05" xfId="0" applyFont="1" applyFill="1" applyBorder="1" applyAlignment="1">
      <alignment horizontal="center" vertical="center" wrapText="1"/>
    </xf>
    <xf numFmtId="0" fontId="46" fillId="24" borderId="48" xfId="0" applyFont="1" applyFill="1" applyBorder="1" applyAlignment="1">
      <alignment horizontal="center" vertical="center" wrapText="1"/>
    </xf>
    <xf numFmtId="0" fontId="46" fillId="24" borderId="49" xfId="0" applyFont="1" applyFill="1" applyBorder="1" applyAlignment="1">
      <alignment horizontal="center" vertical="center" wrapText="1"/>
    </xf>
    <xf numFmtId="0" fontId="0" fillId="19" borderId="100" xfId="0" applyFill="1" applyBorder="1" applyAlignment="1">
      <alignment/>
    </xf>
    <xf numFmtId="3" fontId="9" fillId="19" borderId="0" xfId="0" applyNumberFormat="1" applyFont="1" applyFill="1" applyBorder="1" applyAlignment="1">
      <alignment horizontal="right" vertical="center" wrapText="1"/>
    </xf>
    <xf numFmtId="3" fontId="9" fillId="19" borderId="46" xfId="0" applyNumberFormat="1" applyFont="1" applyFill="1" applyBorder="1" applyAlignment="1">
      <alignment horizontal="right" vertical="center" wrapText="1"/>
    </xf>
    <xf numFmtId="3" fontId="9" fillId="19" borderId="45" xfId="0" applyNumberFormat="1" applyFont="1" applyFill="1" applyBorder="1" applyAlignment="1">
      <alignment horizontal="right" vertical="center" wrapText="1"/>
    </xf>
    <xf numFmtId="3" fontId="9" fillId="19" borderId="57" xfId="0" applyNumberFormat="1" applyFont="1" applyFill="1" applyBorder="1" applyAlignment="1">
      <alignment horizontal="right" vertical="center" wrapText="1"/>
    </xf>
    <xf numFmtId="0" fontId="45" fillId="0" borderId="71" xfId="0" applyFont="1" applyBorder="1" applyAlignment="1">
      <alignment/>
    </xf>
    <xf numFmtId="3" fontId="44" fillId="0" borderId="72" xfId="0" applyNumberFormat="1" applyFont="1" applyBorder="1" applyAlignment="1">
      <alignment horizontal="right" vertical="center" wrapText="1"/>
    </xf>
    <xf numFmtId="3" fontId="44" fillId="0" borderId="69" xfId="0" applyNumberFormat="1" applyFont="1" applyBorder="1" applyAlignment="1">
      <alignment horizontal="right" vertical="center" wrapText="1"/>
    </xf>
    <xf numFmtId="3" fontId="44" fillId="0" borderId="70" xfId="0" applyNumberFormat="1" applyFont="1" applyBorder="1" applyAlignment="1">
      <alignment horizontal="right" vertical="center" wrapText="1"/>
    </xf>
    <xf numFmtId="0" fontId="46" fillId="24" borderId="48" xfId="0" applyFont="1" applyFill="1" applyBorder="1" applyAlignment="1">
      <alignment horizontal="center" vertical="center" wrapText="1"/>
    </xf>
    <xf numFmtId="0" fontId="46" fillId="24" borderId="105" xfId="0" applyFont="1" applyFill="1" applyBorder="1" applyAlignment="1">
      <alignment horizontal="center" vertical="center" wrapText="1"/>
    </xf>
    <xf numFmtId="3" fontId="9" fillId="19" borderId="14" xfId="0" applyNumberFormat="1" applyFont="1" applyFill="1" applyBorder="1" applyAlignment="1">
      <alignment horizontal="right" vertical="center" wrapText="1"/>
    </xf>
    <xf numFmtId="3" fontId="9" fillId="19" borderId="15" xfId="0" applyNumberFormat="1" applyFont="1" applyFill="1" applyBorder="1" applyAlignment="1">
      <alignment horizontal="right" vertical="center" wrapText="1"/>
    </xf>
    <xf numFmtId="3" fontId="9" fillId="19" borderId="24" xfId="0" applyNumberFormat="1" applyFont="1" applyFill="1" applyBorder="1" applyAlignment="1">
      <alignment horizontal="right" vertical="center" wrapText="1"/>
    </xf>
    <xf numFmtId="3" fontId="44" fillId="0" borderId="103" xfId="0" applyNumberFormat="1" applyFont="1" applyBorder="1" applyAlignment="1">
      <alignment horizontal="right" vertical="center" wrapText="1"/>
    </xf>
    <xf numFmtId="3" fontId="44" fillId="0" borderId="77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68" xfId="0" applyNumberFormat="1" applyFont="1" applyBorder="1" applyAlignment="1">
      <alignment horizontal="right" vertical="center" wrapText="1"/>
    </xf>
    <xf numFmtId="3" fontId="44" fillId="0" borderId="104" xfId="0" applyNumberFormat="1" applyFont="1" applyBorder="1" applyAlignment="1">
      <alignment horizontal="right" vertical="center" wrapText="1"/>
    </xf>
    <xf numFmtId="3" fontId="44" fillId="0" borderId="70" xfId="0" applyNumberFormat="1" applyFont="1" applyBorder="1" applyAlignment="1">
      <alignment horizontal="right" vertical="center" wrapText="1"/>
    </xf>
    <xf numFmtId="3" fontId="44" fillId="0" borderId="106" xfId="0" applyNumberFormat="1" applyFont="1" applyBorder="1" applyAlignment="1">
      <alignment horizontal="right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45" fillId="0" borderId="77" xfId="0" applyFont="1" applyBorder="1" applyAlignment="1">
      <alignment horizontal="center" vertical="center"/>
    </xf>
    <xf numFmtId="3" fontId="44" fillId="0" borderId="68" xfId="0" applyNumberFormat="1" applyFont="1" applyBorder="1" applyAlignment="1">
      <alignment horizontal="right" vertical="center"/>
    </xf>
    <xf numFmtId="3" fontId="44" fillId="0" borderId="72" xfId="0" applyNumberFormat="1" applyFont="1" applyBorder="1" applyAlignment="1">
      <alignment horizontal="right" vertical="center"/>
    </xf>
    <xf numFmtId="3" fontId="44" fillId="0" borderId="70" xfId="0" applyNumberFormat="1" applyFont="1" applyBorder="1" applyAlignment="1">
      <alignment horizontal="right" vertical="center"/>
    </xf>
    <xf numFmtId="0" fontId="0" fillId="19" borderId="77" xfId="0" applyFill="1" applyBorder="1" applyAlignment="1">
      <alignment horizontal="center" vertical="center"/>
    </xf>
    <xf numFmtId="3" fontId="9" fillId="19" borderId="107" xfId="0" applyNumberFormat="1" applyFont="1" applyFill="1" applyBorder="1" applyAlignment="1">
      <alignment horizontal="right" vertical="center"/>
    </xf>
    <xf numFmtId="3" fontId="9" fillId="19" borderId="72" xfId="0" applyNumberFormat="1" applyFont="1" applyFill="1" applyBorder="1" applyAlignment="1">
      <alignment horizontal="right" vertical="center"/>
    </xf>
    <xf numFmtId="3" fontId="9" fillId="19" borderId="68" xfId="0" applyNumberFormat="1" applyFont="1" applyFill="1" applyBorder="1" applyAlignment="1">
      <alignment horizontal="right" vertical="center"/>
    </xf>
    <xf numFmtId="3" fontId="9" fillId="19" borderId="70" xfId="0" applyNumberFormat="1" applyFont="1" applyFill="1" applyBorder="1" applyAlignment="1">
      <alignment horizontal="right" vertical="center"/>
    </xf>
    <xf numFmtId="3" fontId="9" fillId="19" borderId="0" xfId="0" applyNumberFormat="1" applyFont="1" applyFill="1" applyBorder="1" applyAlignment="1">
      <alignment horizontal="right" vertical="center"/>
    </xf>
    <xf numFmtId="3" fontId="9" fillId="19" borderId="57" xfId="0" applyNumberFormat="1" applyFont="1" applyFill="1" applyBorder="1" applyAlignment="1">
      <alignment horizontal="right" vertical="center"/>
    </xf>
    <xf numFmtId="3" fontId="44" fillId="0" borderId="106" xfId="0" applyNumberFormat="1" applyFont="1" applyBorder="1" applyAlignment="1">
      <alignment horizontal="right" vertical="center" wrapText="1"/>
    </xf>
    <xf numFmtId="0" fontId="0" fillId="19" borderId="45" xfId="0" applyFill="1" applyBorder="1" applyAlignment="1">
      <alignment horizontal="center" vertical="center"/>
    </xf>
    <xf numFmtId="3" fontId="9" fillId="19" borderId="46" xfId="0" applyNumberFormat="1" applyFont="1" applyFill="1" applyBorder="1" applyAlignment="1">
      <alignment horizontal="right" vertical="center"/>
    </xf>
    <xf numFmtId="0" fontId="0" fillId="26" borderId="108" xfId="0" applyFill="1" applyBorder="1" applyAlignment="1">
      <alignment/>
    </xf>
    <xf numFmtId="3" fontId="9" fillId="17" borderId="54" xfId="0" applyNumberFormat="1" applyFont="1" applyFill="1" applyBorder="1" applyAlignment="1">
      <alignment horizontal="right" vertical="center" wrapText="1"/>
    </xf>
    <xf numFmtId="3" fontId="44" fillId="0" borderId="109" xfId="0" applyNumberFormat="1" applyFont="1" applyBorder="1" applyAlignment="1">
      <alignment horizontal="right" vertical="center" wrapText="1"/>
    </xf>
    <xf numFmtId="3" fontId="44" fillId="0" borderId="110" xfId="0" applyNumberFormat="1" applyFont="1" applyBorder="1" applyAlignment="1">
      <alignment horizontal="right" vertical="center" wrapText="1"/>
    </xf>
    <xf numFmtId="3" fontId="9" fillId="23" borderId="110" xfId="0" applyNumberFormat="1" applyFont="1" applyFill="1" applyBorder="1" applyAlignment="1">
      <alignment horizontal="right" vertical="center" wrapText="1"/>
    </xf>
    <xf numFmtId="3" fontId="9" fillId="19" borderId="110" xfId="0" applyNumberFormat="1" applyFont="1" applyFill="1" applyBorder="1" applyAlignment="1">
      <alignment horizontal="right" vertical="center" wrapText="1"/>
    </xf>
    <xf numFmtId="3" fontId="9" fillId="7" borderId="54" xfId="0" applyNumberFormat="1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left" vertical="center"/>
    </xf>
    <xf numFmtId="0" fontId="7" fillId="26" borderId="111" xfId="0" applyFont="1" applyFill="1" applyBorder="1" applyAlignment="1">
      <alignment horizontal="center" vertical="center" wrapText="1"/>
    </xf>
    <xf numFmtId="0" fontId="9" fillId="26" borderId="112" xfId="0" applyFont="1" applyFill="1" applyBorder="1" applyAlignment="1">
      <alignment horizontal="center" vertical="center"/>
    </xf>
    <xf numFmtId="3" fontId="44" fillId="0" borderId="113" xfId="0" applyNumberFormat="1" applyFont="1" applyBorder="1" applyAlignment="1">
      <alignment horizontal="right" vertical="center" wrapText="1"/>
    </xf>
    <xf numFmtId="3" fontId="44" fillId="0" borderId="62" xfId="0" applyNumberFormat="1" applyFont="1" applyBorder="1" applyAlignment="1">
      <alignment horizontal="right" vertical="center" wrapText="1"/>
    </xf>
    <xf numFmtId="3" fontId="9" fillId="19" borderId="62" xfId="0" applyNumberFormat="1" applyFont="1" applyFill="1" applyBorder="1" applyAlignment="1">
      <alignment horizontal="right" vertical="center" wrapText="1"/>
    </xf>
    <xf numFmtId="3" fontId="44" fillId="0" borderId="114" xfId="0" applyNumberFormat="1" applyFont="1" applyBorder="1" applyAlignment="1">
      <alignment horizontal="right" vertical="center"/>
    </xf>
    <xf numFmtId="3" fontId="45" fillId="0" borderId="115" xfId="0" applyNumberFormat="1" applyFont="1" applyBorder="1" applyAlignment="1">
      <alignment horizontal="center" vertical="center"/>
    </xf>
    <xf numFmtId="3" fontId="44" fillId="0" borderId="91" xfId="0" applyNumberFormat="1" applyFont="1" applyBorder="1" applyAlignment="1">
      <alignment horizontal="right" vertical="center"/>
    </xf>
    <xf numFmtId="3" fontId="44" fillId="0" borderId="79" xfId="0" applyNumberFormat="1" applyFont="1" applyBorder="1" applyAlignment="1">
      <alignment horizontal="right" vertical="center" wrapText="1"/>
    </xf>
    <xf numFmtId="0" fontId="45" fillId="0" borderId="92" xfId="0" applyFont="1" applyBorder="1" applyAlignment="1">
      <alignment horizontal="center" vertical="center"/>
    </xf>
    <xf numFmtId="3" fontId="9" fillId="23" borderId="77" xfId="0" applyNumberFormat="1" applyFont="1" applyFill="1" applyBorder="1" applyAlignment="1">
      <alignment horizontal="right" vertical="center"/>
    </xf>
    <xf numFmtId="3" fontId="9" fillId="23" borderId="107" xfId="0" applyNumberFormat="1" applyFont="1" applyFill="1" applyBorder="1" applyAlignment="1">
      <alignment horizontal="right" vertical="center" wrapText="1"/>
    </xf>
    <xf numFmtId="0" fontId="0" fillId="23" borderId="70" xfId="0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 wrapText="1"/>
    </xf>
    <xf numFmtId="3" fontId="9" fillId="17" borderId="87" xfId="0" applyNumberFormat="1" applyFont="1" applyFill="1" applyBorder="1" applyAlignment="1">
      <alignment horizontal="right" vertical="center" wrapText="1"/>
    </xf>
    <xf numFmtId="3" fontId="9" fillId="17" borderId="83" xfId="0" applyNumberFormat="1" applyFont="1" applyFill="1" applyBorder="1" applyAlignment="1">
      <alignment horizontal="right" vertical="center" wrapText="1"/>
    </xf>
    <xf numFmtId="3" fontId="9" fillId="17" borderId="84" xfId="0" applyNumberFormat="1" applyFont="1" applyFill="1" applyBorder="1" applyAlignment="1">
      <alignment horizontal="right" vertical="center" wrapText="1"/>
    </xf>
    <xf numFmtId="3" fontId="9" fillId="17" borderId="82" xfId="0" applyNumberFormat="1" applyFont="1" applyFill="1" applyBorder="1" applyAlignment="1">
      <alignment horizontal="right" vertical="center" wrapText="1"/>
    </xf>
    <xf numFmtId="3" fontId="9" fillId="17" borderId="86" xfId="0" applyNumberFormat="1" applyFont="1" applyFill="1" applyBorder="1" applyAlignment="1">
      <alignment horizontal="right" vertical="center" wrapText="1"/>
    </xf>
    <xf numFmtId="0" fontId="46" fillId="24" borderId="116" xfId="0" applyFont="1" applyFill="1" applyBorder="1" applyAlignment="1">
      <alignment horizontal="center" vertical="center" wrapText="1"/>
    </xf>
    <xf numFmtId="0" fontId="46" fillId="24" borderId="117" xfId="0" applyFont="1" applyFill="1" applyBorder="1" applyAlignment="1">
      <alignment horizontal="center" vertical="center" wrapText="1"/>
    </xf>
    <xf numFmtId="3" fontId="44" fillId="0" borderId="118" xfId="0" applyNumberFormat="1" applyFont="1" applyBorder="1" applyAlignment="1">
      <alignment horizontal="right" vertical="center" wrapText="1"/>
    </xf>
    <xf numFmtId="3" fontId="44" fillId="0" borderId="119" xfId="0" applyNumberFormat="1" applyFont="1" applyBorder="1" applyAlignment="1">
      <alignment horizontal="right" vertical="center" wrapText="1"/>
    </xf>
    <xf numFmtId="3" fontId="44" fillId="0" borderId="120" xfId="0" applyNumberFormat="1" applyFont="1" applyBorder="1" applyAlignment="1">
      <alignment horizontal="right" vertical="center" wrapText="1"/>
    </xf>
    <xf numFmtId="3" fontId="44" fillId="0" borderId="56" xfId="0" applyNumberFormat="1" applyFont="1" applyBorder="1" applyAlignment="1">
      <alignment horizontal="right" vertical="center" wrapText="1"/>
    </xf>
    <xf numFmtId="3" fontId="44" fillId="0" borderId="121" xfId="0" applyNumberFormat="1" applyFont="1" applyBorder="1" applyAlignment="1">
      <alignment horizontal="right" vertical="center" wrapText="1"/>
    </xf>
    <xf numFmtId="3" fontId="44" fillId="0" borderId="122" xfId="0" applyNumberFormat="1" applyFont="1" applyBorder="1" applyAlignment="1">
      <alignment horizontal="right" vertical="center" wrapText="1"/>
    </xf>
    <xf numFmtId="3" fontId="44" fillId="0" borderId="123" xfId="0" applyNumberFormat="1" applyFont="1" applyBorder="1" applyAlignment="1">
      <alignment horizontal="right" vertical="center" wrapText="1"/>
    </xf>
    <xf numFmtId="3" fontId="44" fillId="0" borderId="124" xfId="0" applyNumberFormat="1" applyFont="1" applyBorder="1" applyAlignment="1">
      <alignment horizontal="right" vertical="center" wrapText="1"/>
    </xf>
    <xf numFmtId="0" fontId="45" fillId="0" borderId="123" xfId="0" applyFont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3" fontId="44" fillId="0" borderId="120" xfId="0" applyNumberFormat="1" applyFont="1" applyBorder="1" applyAlignment="1">
      <alignment horizontal="right" vertical="center"/>
    </xf>
    <xf numFmtId="3" fontId="44" fillId="0" borderId="56" xfId="0" applyNumberFormat="1" applyFont="1" applyBorder="1" applyAlignment="1">
      <alignment horizontal="right" vertical="center"/>
    </xf>
    <xf numFmtId="3" fontId="44" fillId="0" borderId="121" xfId="0" applyNumberFormat="1" applyFont="1" applyBorder="1" applyAlignment="1">
      <alignment horizontal="right" vertical="center"/>
    </xf>
    <xf numFmtId="3" fontId="44" fillId="0" borderId="122" xfId="0" applyNumberFormat="1" applyFont="1" applyBorder="1" applyAlignment="1">
      <alignment horizontal="right" vertical="center"/>
    </xf>
    <xf numFmtId="3" fontId="44" fillId="0" borderId="125" xfId="0" applyNumberFormat="1" applyFont="1" applyBorder="1" applyAlignment="1">
      <alignment horizontal="right" vertical="center" wrapText="1"/>
    </xf>
    <xf numFmtId="3" fontId="44" fillId="0" borderId="59" xfId="0" applyNumberFormat="1" applyFont="1" applyBorder="1" applyAlignment="1">
      <alignment horizontal="right" vertical="center" wrapText="1"/>
    </xf>
    <xf numFmtId="3" fontId="9" fillId="19" borderId="0" xfId="0" applyNumberFormat="1" applyFont="1" applyFill="1" applyBorder="1" applyAlignment="1">
      <alignment horizontal="right" vertical="center" wrapText="1"/>
    </xf>
    <xf numFmtId="3" fontId="9" fillId="19" borderId="85" xfId="0" applyNumberFormat="1" applyFont="1" applyFill="1" applyBorder="1" applyAlignment="1">
      <alignment horizontal="right" vertical="center" wrapText="1"/>
    </xf>
    <xf numFmtId="3" fontId="9" fillId="19" borderId="126" xfId="0" applyNumberFormat="1" applyFont="1" applyFill="1" applyBorder="1" applyAlignment="1">
      <alignment horizontal="right" vertical="center" wrapText="1"/>
    </xf>
    <xf numFmtId="3" fontId="9" fillId="19" borderId="89" xfId="0" applyNumberFormat="1" applyFont="1" applyFill="1" applyBorder="1" applyAlignment="1">
      <alignment horizontal="right" vertical="center" wrapText="1"/>
    </xf>
    <xf numFmtId="0" fontId="7" fillId="24" borderId="127" xfId="0" applyFont="1" applyFill="1" applyBorder="1" applyAlignment="1">
      <alignment horizontal="center" vertical="center" wrapText="1"/>
    </xf>
    <xf numFmtId="3" fontId="9" fillId="23" borderId="77" xfId="0" applyNumberFormat="1" applyFont="1" applyFill="1" applyBorder="1" applyAlignment="1">
      <alignment horizontal="right" vertical="center" wrapText="1"/>
    </xf>
    <xf numFmtId="0" fontId="0" fillId="23" borderId="69" xfId="0" applyFill="1" applyBorder="1" applyAlignment="1">
      <alignment horizontal="center" vertical="center"/>
    </xf>
    <xf numFmtId="3" fontId="9" fillId="23" borderId="72" xfId="0" applyNumberFormat="1" applyFont="1" applyFill="1" applyBorder="1" applyAlignment="1">
      <alignment horizontal="right" vertical="center"/>
    </xf>
    <xf numFmtId="3" fontId="9" fillId="19" borderId="88" xfId="0" applyNumberFormat="1" applyFont="1" applyFill="1" applyBorder="1" applyAlignment="1">
      <alignment horizontal="right" vertical="center"/>
    </xf>
    <xf numFmtId="3" fontId="9" fillId="19" borderId="0" xfId="0" applyNumberFormat="1" applyFont="1" applyFill="1" applyBorder="1" applyAlignment="1">
      <alignment horizontal="right" vertical="center" wrapText="1"/>
    </xf>
    <xf numFmtId="0" fontId="0" fillId="19" borderId="89" xfId="0" applyFill="1" applyBorder="1" applyAlignment="1">
      <alignment horizontal="center" vertical="center"/>
    </xf>
    <xf numFmtId="0" fontId="23" fillId="0" borderId="127" xfId="0" applyFont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25" borderId="44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</cellXfs>
  <cellStyles count="9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měny 2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1" xfId="49"/>
    <cellStyle name="normální 2 12" xfId="50"/>
    <cellStyle name="normální 2 13" xfId="51"/>
    <cellStyle name="normální 2 14" xfId="52"/>
    <cellStyle name="normální 2 15" xfId="53"/>
    <cellStyle name="normální 2 16" xfId="54"/>
    <cellStyle name="normální 2 2" xfId="55"/>
    <cellStyle name="normální 2 3" xfId="56"/>
    <cellStyle name="normální 2 4" xfId="57"/>
    <cellStyle name="normální 2 5" xfId="58"/>
    <cellStyle name="normální 2 6" xfId="59"/>
    <cellStyle name="normální 2 7" xfId="60"/>
    <cellStyle name="normální 2 8" xfId="61"/>
    <cellStyle name="normální 2 9" xfId="62"/>
    <cellStyle name="normální 3" xfId="63"/>
    <cellStyle name="normální 3 10" xfId="64"/>
    <cellStyle name="normální 3 11" xfId="65"/>
    <cellStyle name="normální 3 12" xfId="66"/>
    <cellStyle name="normální 3 13" xfId="67"/>
    <cellStyle name="normální 3 14" xfId="68"/>
    <cellStyle name="normální 3 15" xfId="69"/>
    <cellStyle name="normální 3 16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 8" xfId="77"/>
    <cellStyle name="normální 3 9" xfId="78"/>
    <cellStyle name="normální 4" xfId="79"/>
    <cellStyle name="normální 4 10" xfId="80"/>
    <cellStyle name="normální 4 11" xfId="81"/>
    <cellStyle name="normální 4 12" xfId="82"/>
    <cellStyle name="normální 4 13" xfId="83"/>
    <cellStyle name="normální 4 14" xfId="84"/>
    <cellStyle name="normální 4 15" xfId="85"/>
    <cellStyle name="normální 4 16" xfId="86"/>
    <cellStyle name="normální 4 2" xfId="87"/>
    <cellStyle name="normální 4 3" xfId="88"/>
    <cellStyle name="normální 4 4" xfId="89"/>
    <cellStyle name="normální 4 5" xfId="90"/>
    <cellStyle name="normální 4 6" xfId="91"/>
    <cellStyle name="normální 4 7" xfId="92"/>
    <cellStyle name="normální 4 8" xfId="93"/>
    <cellStyle name="normální 4 9" xfId="94"/>
    <cellStyle name="Poznámka" xfId="95"/>
    <cellStyle name="Percent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="110" zoomScaleNormal="110" workbookViewId="0" topLeftCell="A1">
      <selection activeCell="E82" sqref="E82"/>
    </sheetView>
  </sheetViews>
  <sheetFormatPr defaultColWidth="9.140625" defaultRowHeight="15"/>
  <cols>
    <col min="1" max="1" width="3.57421875" style="0" customWidth="1"/>
    <col min="2" max="2" width="8.140625" style="0" customWidth="1"/>
    <col min="3" max="3" width="35.8515625" style="0" customWidth="1"/>
    <col min="4" max="4" width="15.421875" style="0" customWidth="1"/>
    <col min="5" max="5" width="13.421875" style="0" customWidth="1"/>
    <col min="6" max="6" width="14.421875" style="0" customWidth="1"/>
    <col min="7" max="7" width="14.8515625" style="0" customWidth="1"/>
    <col min="8" max="8" width="14.421875" style="0" customWidth="1"/>
    <col min="9" max="9" width="16.00390625" style="0" customWidth="1"/>
    <col min="10" max="10" width="34.8515625" style="0" customWidth="1"/>
  </cols>
  <sheetData>
    <row r="1" spans="4:10" ht="23.25">
      <c r="D1" s="1" t="s">
        <v>44</v>
      </c>
      <c r="E1" s="1"/>
      <c r="I1" s="2"/>
      <c r="J1" s="2"/>
    </row>
    <row r="2" spans="1:10" ht="18.75">
      <c r="A2" s="58" t="s">
        <v>39</v>
      </c>
      <c r="D2" s="2"/>
      <c r="E2" s="2"/>
      <c r="I2" s="2"/>
      <c r="J2" s="53" t="s">
        <v>43</v>
      </c>
    </row>
    <row r="3" spans="1:10" ht="15.75" thickBot="1">
      <c r="A3" s="348" t="s">
        <v>7</v>
      </c>
      <c r="B3" s="349"/>
      <c r="C3" s="350"/>
      <c r="D3" s="2"/>
      <c r="E3" s="2"/>
      <c r="I3" s="2"/>
      <c r="J3" s="2"/>
    </row>
    <row r="4" spans="1:10" ht="78" customHeight="1" thickBot="1" thickTop="1">
      <c r="A4" s="120" t="s">
        <v>6</v>
      </c>
      <c r="B4" s="121" t="s">
        <v>0</v>
      </c>
      <c r="C4" s="122" t="s">
        <v>1</v>
      </c>
      <c r="D4" s="123" t="s">
        <v>40</v>
      </c>
      <c r="E4" s="245" t="s">
        <v>41</v>
      </c>
      <c r="F4" s="246" t="s">
        <v>42</v>
      </c>
      <c r="G4" s="124" t="s">
        <v>57</v>
      </c>
      <c r="H4" s="124" t="s">
        <v>56</v>
      </c>
      <c r="I4" s="123" t="s">
        <v>45</v>
      </c>
      <c r="J4" s="125" t="s">
        <v>46</v>
      </c>
    </row>
    <row r="5" spans="1:10" ht="13.5" customHeight="1">
      <c r="A5" s="216"/>
      <c r="B5" s="207"/>
      <c r="C5" s="126"/>
      <c r="D5" s="127"/>
      <c r="E5" s="234"/>
      <c r="F5" s="235"/>
      <c r="G5" s="223"/>
      <c r="H5" s="231"/>
      <c r="I5" s="225"/>
      <c r="J5" s="128"/>
    </row>
    <row r="6" spans="1:10" ht="13.5" customHeight="1">
      <c r="A6" s="149">
        <v>5</v>
      </c>
      <c r="B6" s="155" t="s">
        <v>8</v>
      </c>
      <c r="C6" s="89" t="s">
        <v>9</v>
      </c>
      <c r="D6" s="116">
        <v>1500000</v>
      </c>
      <c r="E6" s="236">
        <v>1200000</v>
      </c>
      <c r="F6" s="237">
        <v>2700000</v>
      </c>
      <c r="G6" s="218">
        <v>2400000</v>
      </c>
      <c r="H6" s="232">
        <v>0</v>
      </c>
      <c r="I6" s="226">
        <v>3900000</v>
      </c>
      <c r="J6" s="129" t="s">
        <v>50</v>
      </c>
    </row>
    <row r="7" spans="1:10" ht="13.5" customHeight="1" thickBot="1">
      <c r="A7" s="151"/>
      <c r="B7" s="157"/>
      <c r="C7" s="130"/>
      <c r="D7" s="131"/>
      <c r="E7" s="238"/>
      <c r="F7" s="239"/>
      <c r="G7" s="224"/>
      <c r="H7" s="233"/>
      <c r="I7" s="227"/>
      <c r="J7" s="132"/>
    </row>
    <row r="8" spans="3:10" ht="13.5" customHeight="1">
      <c r="C8" s="74"/>
      <c r="D8" s="86"/>
      <c r="E8" s="108"/>
      <c r="F8" s="108"/>
      <c r="G8" s="107"/>
      <c r="H8" s="107"/>
      <c r="I8" s="14"/>
      <c r="J8" s="61"/>
    </row>
    <row r="9" spans="1:10" ht="13.5" customHeight="1">
      <c r="A9" s="49"/>
      <c r="B9" s="49"/>
      <c r="C9" s="73"/>
      <c r="D9" s="13"/>
      <c r="E9" s="13"/>
      <c r="F9" s="13"/>
      <c r="G9" s="13"/>
      <c r="H9" s="13"/>
      <c r="I9" s="14"/>
      <c r="J9" s="72"/>
    </row>
    <row r="10" spans="1:10" ht="13.5" customHeight="1" thickBot="1">
      <c r="A10" s="352" t="s">
        <v>10</v>
      </c>
      <c r="B10" s="352"/>
      <c r="C10" s="352"/>
      <c r="D10" s="21"/>
      <c r="E10" s="21"/>
      <c r="F10" s="22"/>
      <c r="G10" s="22"/>
      <c r="H10" s="22"/>
      <c r="I10" s="21"/>
      <c r="J10" s="21"/>
    </row>
    <row r="11" spans="1:10" ht="84.75" customHeight="1" thickBot="1" thickTop="1">
      <c r="A11" s="3" t="s">
        <v>6</v>
      </c>
      <c r="B11" s="4" t="s">
        <v>0</v>
      </c>
      <c r="C11" s="87" t="s">
        <v>1</v>
      </c>
      <c r="D11" s="77" t="s">
        <v>40</v>
      </c>
      <c r="E11" s="243" t="s">
        <v>41</v>
      </c>
      <c r="F11" s="244" t="s">
        <v>42</v>
      </c>
      <c r="G11" s="76" t="s">
        <v>57</v>
      </c>
      <c r="H11" s="124" t="s">
        <v>56</v>
      </c>
      <c r="I11" s="77" t="s">
        <v>45</v>
      </c>
      <c r="J11" s="125" t="s">
        <v>46</v>
      </c>
    </row>
    <row r="12" spans="1:10" ht="14.25" customHeight="1" thickTop="1">
      <c r="A12" s="42"/>
      <c r="B12" s="15"/>
      <c r="C12" s="91"/>
      <c r="D12" s="118"/>
      <c r="E12" s="240"/>
      <c r="F12" s="235"/>
      <c r="G12" s="217"/>
      <c r="H12" s="231"/>
      <c r="I12" s="220"/>
      <c r="J12" s="181" t="s">
        <v>51</v>
      </c>
    </row>
    <row r="13" spans="1:10" s="44" customFormat="1" ht="15.75" customHeight="1">
      <c r="A13" s="8">
        <v>5</v>
      </c>
      <c r="B13" s="16" t="s">
        <v>2</v>
      </c>
      <c r="C13" s="90" t="s">
        <v>37</v>
      </c>
      <c r="D13" s="116">
        <v>16800000</v>
      </c>
      <c r="E13" s="236">
        <v>36700000</v>
      </c>
      <c r="F13" s="237">
        <v>3000000</v>
      </c>
      <c r="G13" s="218">
        <v>12200000</v>
      </c>
      <c r="H13" s="232">
        <v>10700000</v>
      </c>
      <c r="I13" s="221">
        <f>D13+G13+H13</f>
        <v>39700000</v>
      </c>
      <c r="J13" s="182" t="s">
        <v>48</v>
      </c>
    </row>
    <row r="14" spans="1:28" ht="16.5" customHeight="1" thickBot="1">
      <c r="A14" s="19"/>
      <c r="B14" s="20"/>
      <c r="C14" s="92"/>
      <c r="D14" s="119"/>
      <c r="E14" s="241"/>
      <c r="F14" s="242"/>
      <c r="G14" s="219"/>
      <c r="H14" s="233"/>
      <c r="I14" s="222"/>
      <c r="J14" s="183" t="s">
        <v>47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s="139" customFormat="1" ht="16.5" customHeight="1" thickTop="1">
      <c r="A15" s="133"/>
      <c r="B15" s="35"/>
      <c r="C15" s="134"/>
      <c r="D15" s="136"/>
      <c r="E15" s="135"/>
      <c r="F15" s="136"/>
      <c r="G15" s="135"/>
      <c r="H15" s="135"/>
      <c r="I15" s="135"/>
      <c r="J15" s="137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4:10" ht="13.5" customHeight="1">
      <c r="D16" s="2"/>
      <c r="E16" s="2"/>
      <c r="I16" s="2"/>
      <c r="J16" s="2"/>
    </row>
    <row r="17" spans="1:10" ht="13.5" customHeight="1" thickBot="1">
      <c r="A17" s="351" t="s">
        <v>11</v>
      </c>
      <c r="B17" s="351"/>
      <c r="C17" s="351"/>
      <c r="D17" s="23"/>
      <c r="E17" s="23"/>
      <c r="F17" s="24"/>
      <c r="G17" s="24"/>
      <c r="H17" s="24"/>
      <c r="I17" s="25"/>
      <c r="J17" s="26"/>
    </row>
    <row r="18" spans="1:10" ht="13.5" customHeight="1" thickTop="1">
      <c r="A18" s="142"/>
      <c r="B18" s="153"/>
      <c r="C18" s="158"/>
      <c r="D18" s="161"/>
      <c r="E18" s="252"/>
      <c r="F18" s="252"/>
      <c r="G18" s="167"/>
      <c r="H18" s="247"/>
      <c r="I18" s="228"/>
      <c r="J18" s="143"/>
    </row>
    <row r="19" spans="1:10" ht="13.5" customHeight="1">
      <c r="A19" s="149">
        <v>1</v>
      </c>
      <c r="B19" s="154" t="s">
        <v>2</v>
      </c>
      <c r="C19" s="159" t="s">
        <v>12</v>
      </c>
      <c r="D19" s="162">
        <v>2500000</v>
      </c>
      <c r="E19" s="237">
        <v>3750000</v>
      </c>
      <c r="F19" s="237">
        <v>50000</v>
      </c>
      <c r="G19" s="168">
        <v>1300000</v>
      </c>
      <c r="H19" s="248">
        <v>0</v>
      </c>
      <c r="I19" s="177">
        <v>3800000</v>
      </c>
      <c r="J19" s="172" t="s">
        <v>52</v>
      </c>
    </row>
    <row r="20" spans="1:10" ht="13.5" customHeight="1">
      <c r="A20" s="149"/>
      <c r="B20" s="155"/>
      <c r="C20" s="166"/>
      <c r="D20" s="163"/>
      <c r="E20" s="253"/>
      <c r="F20" s="253"/>
      <c r="G20" s="169"/>
      <c r="H20" s="249"/>
      <c r="I20" s="178"/>
      <c r="J20" s="173"/>
    </row>
    <row r="21" spans="1:10" ht="15" customHeight="1">
      <c r="A21" s="150"/>
      <c r="B21" s="156"/>
      <c r="C21" s="99"/>
      <c r="D21" s="164"/>
      <c r="E21" s="254"/>
      <c r="F21" s="254"/>
      <c r="G21" s="170"/>
      <c r="H21" s="250"/>
      <c r="I21" s="179"/>
      <c r="J21" s="174"/>
    </row>
    <row r="22" spans="1:10" ht="13.5" customHeight="1">
      <c r="A22" s="149">
        <v>2</v>
      </c>
      <c r="B22" s="155" t="s">
        <v>13</v>
      </c>
      <c r="C22" s="159" t="s">
        <v>14</v>
      </c>
      <c r="D22" s="162">
        <v>7200000</v>
      </c>
      <c r="E22" s="237">
        <v>9450000</v>
      </c>
      <c r="F22" s="237">
        <v>50000</v>
      </c>
      <c r="G22" s="168">
        <v>2300000</v>
      </c>
      <c r="H22" s="248">
        <v>0</v>
      </c>
      <c r="I22" s="177">
        <v>9500000</v>
      </c>
      <c r="J22" s="172" t="s">
        <v>52</v>
      </c>
    </row>
    <row r="23" spans="1:10" ht="13.5" customHeight="1" thickBot="1">
      <c r="A23" s="151"/>
      <c r="B23" s="157"/>
      <c r="C23" s="160"/>
      <c r="D23" s="165"/>
      <c r="E23" s="255"/>
      <c r="F23" s="255"/>
      <c r="G23" s="171"/>
      <c r="H23" s="251"/>
      <c r="I23" s="180"/>
      <c r="J23" s="175"/>
    </row>
    <row r="24" spans="1:10" ht="13.5" customHeight="1">
      <c r="A24" s="37"/>
      <c r="B24" s="35"/>
      <c r="C24" s="270"/>
      <c r="D24" s="271"/>
      <c r="E24" s="272"/>
      <c r="F24" s="272"/>
      <c r="G24" s="271"/>
      <c r="H24" s="271"/>
      <c r="I24" s="273"/>
      <c r="J24" s="269"/>
    </row>
    <row r="25" spans="1:10" ht="13.5" customHeight="1">
      <c r="A25" s="49"/>
      <c r="B25" s="49"/>
      <c r="C25" s="73"/>
      <c r="D25" s="13"/>
      <c r="E25" s="13"/>
      <c r="F25" s="13"/>
      <c r="G25" s="13"/>
      <c r="H25" s="13"/>
      <c r="I25" s="14"/>
      <c r="J25" s="72"/>
    </row>
    <row r="26" spans="4:10" ht="13.5" customHeight="1">
      <c r="D26" s="2"/>
      <c r="E26" s="2"/>
      <c r="F26" s="13"/>
      <c r="G26" s="13"/>
      <c r="H26" s="13"/>
      <c r="I26" s="14"/>
      <c r="J26" s="2"/>
    </row>
    <row r="27" spans="1:10" ht="13.5" customHeight="1" thickBot="1">
      <c r="A27" s="351" t="s">
        <v>15</v>
      </c>
      <c r="B27" s="351"/>
      <c r="C27" s="351"/>
      <c r="D27" s="2"/>
      <c r="E27" s="2"/>
      <c r="F27" s="13"/>
      <c r="G27" s="13"/>
      <c r="H27" s="13"/>
      <c r="I27" s="14"/>
      <c r="J27" s="2"/>
    </row>
    <row r="28" spans="1:10" ht="83.25" customHeight="1" thickBot="1" thickTop="1">
      <c r="A28" s="3" t="s">
        <v>6</v>
      </c>
      <c r="B28" s="121" t="s">
        <v>0</v>
      </c>
      <c r="C28" s="5" t="s">
        <v>1</v>
      </c>
      <c r="D28" s="77" t="s">
        <v>40</v>
      </c>
      <c r="E28" s="243" t="s">
        <v>41</v>
      </c>
      <c r="F28" s="244" t="s">
        <v>42</v>
      </c>
      <c r="G28" s="76" t="s">
        <v>57</v>
      </c>
      <c r="H28" s="76" t="s">
        <v>56</v>
      </c>
      <c r="I28" s="77" t="s">
        <v>45</v>
      </c>
      <c r="J28" s="62" t="s">
        <v>46</v>
      </c>
    </row>
    <row r="29" spans="1:10" ht="13.5" customHeight="1" thickTop="1">
      <c r="A29" s="212"/>
      <c r="B29" s="207"/>
      <c r="C29" s="214"/>
      <c r="D29" s="115"/>
      <c r="E29" s="261"/>
      <c r="F29" s="262"/>
      <c r="G29" s="140"/>
      <c r="H29" s="258"/>
      <c r="I29" s="78"/>
      <c r="J29" s="63" t="s">
        <v>58</v>
      </c>
    </row>
    <row r="30" spans="1:10" ht="13.5" customHeight="1">
      <c r="A30" s="204">
        <v>16</v>
      </c>
      <c r="B30" s="155" t="s">
        <v>4</v>
      </c>
      <c r="C30" s="152" t="s">
        <v>38</v>
      </c>
      <c r="D30" s="116">
        <v>0</v>
      </c>
      <c r="E30" s="263">
        <v>8545000</v>
      </c>
      <c r="F30" s="264">
        <v>555000</v>
      </c>
      <c r="G30" s="141">
        <v>9100000</v>
      </c>
      <c r="H30" s="259">
        <v>0</v>
      </c>
      <c r="I30" s="79">
        <v>9100000</v>
      </c>
      <c r="J30" s="64" t="s">
        <v>59</v>
      </c>
    </row>
    <row r="31" spans="1:10" ht="13.5" customHeight="1" thickBot="1">
      <c r="A31" s="213"/>
      <c r="B31" s="157"/>
      <c r="C31" s="215"/>
      <c r="D31" s="117"/>
      <c r="E31" s="265"/>
      <c r="F31" s="266"/>
      <c r="G31" s="184"/>
      <c r="H31" s="260"/>
      <c r="I31" s="85"/>
      <c r="J31" s="68"/>
    </row>
    <row r="32" spans="3:10" ht="13.5" customHeight="1" thickBot="1" thickTop="1">
      <c r="C32" s="75" t="s">
        <v>49</v>
      </c>
      <c r="D32" s="86"/>
      <c r="E32" s="108"/>
      <c r="F32" s="108"/>
      <c r="G32" s="107"/>
      <c r="H32" s="107"/>
      <c r="I32" s="86"/>
      <c r="J32" s="61"/>
    </row>
    <row r="33" spans="1:10" ht="26.25" customHeight="1" thickTop="1">
      <c r="A33" s="49"/>
      <c r="B33" s="49"/>
      <c r="C33" s="344" t="s">
        <v>54</v>
      </c>
      <c r="D33" s="344"/>
      <c r="E33" s="344"/>
      <c r="F33" s="344"/>
      <c r="G33" s="13"/>
      <c r="H33" s="13"/>
      <c r="I33" s="95"/>
      <c r="J33" s="72"/>
    </row>
    <row r="34" spans="1:10" ht="13.5" customHeight="1">
      <c r="A34" s="27"/>
      <c r="B34" s="28"/>
      <c r="C34" s="29"/>
      <c r="D34" s="23"/>
      <c r="E34" s="23"/>
      <c r="F34" s="24"/>
      <c r="G34" s="24"/>
      <c r="H34" s="24"/>
      <c r="I34" s="96"/>
      <c r="J34" s="30"/>
    </row>
    <row r="35" spans="1:10" ht="13.5" customHeight="1" thickBot="1">
      <c r="A35" s="351" t="s">
        <v>16</v>
      </c>
      <c r="B35" s="351"/>
      <c r="C35" s="357"/>
      <c r="D35" s="23"/>
      <c r="E35" s="23"/>
      <c r="F35" s="24"/>
      <c r="G35" s="24"/>
      <c r="H35" s="24"/>
      <c r="I35" s="96"/>
      <c r="J35" s="31"/>
    </row>
    <row r="36" spans="1:10" ht="13.5" customHeight="1" thickTop="1">
      <c r="A36" s="209"/>
      <c r="B36" s="207"/>
      <c r="C36" s="288"/>
      <c r="D36" s="289"/>
      <c r="E36" s="290"/>
      <c r="F36" s="291"/>
      <c r="G36" s="292"/>
      <c r="H36" s="293"/>
      <c r="I36" s="294"/>
      <c r="J36" s="295"/>
    </row>
    <row r="37" spans="1:10" ht="13.5" customHeight="1">
      <c r="A37" s="210">
        <v>2</v>
      </c>
      <c r="B37" s="155" t="s">
        <v>3</v>
      </c>
      <c r="C37" s="296" t="s">
        <v>17</v>
      </c>
      <c r="D37" s="116">
        <v>3900000</v>
      </c>
      <c r="E37" s="267">
        <v>5885000</v>
      </c>
      <c r="F37" s="268">
        <v>115000</v>
      </c>
      <c r="G37" s="141">
        <v>2100000</v>
      </c>
      <c r="H37" s="259">
        <v>0</v>
      </c>
      <c r="I37" s="79">
        <v>6000000</v>
      </c>
      <c r="J37" s="144" t="s">
        <v>52</v>
      </c>
    </row>
    <row r="38" spans="1:10" ht="13.5" customHeight="1" thickBot="1">
      <c r="A38" s="211"/>
      <c r="B38" s="157"/>
      <c r="C38" s="297"/>
      <c r="D38" s="145"/>
      <c r="E38" s="298"/>
      <c r="F38" s="299"/>
      <c r="G38" s="146"/>
      <c r="H38" s="300"/>
      <c r="I38" s="147"/>
      <c r="J38" s="148"/>
    </row>
    <row r="39" spans="1:10" ht="13.5" customHeight="1" thickTop="1">
      <c r="A39" s="49"/>
      <c r="B39" s="49"/>
      <c r="C39" s="73"/>
      <c r="D39" s="13"/>
      <c r="E39" s="13"/>
      <c r="F39" s="13"/>
      <c r="G39" s="13"/>
      <c r="H39" s="13"/>
      <c r="I39" s="14"/>
      <c r="J39" s="72"/>
    </row>
    <row r="40" spans="1:10" ht="13.5" customHeight="1">
      <c r="A40" s="27"/>
      <c r="B40" s="28"/>
      <c r="C40" s="29"/>
      <c r="D40" s="23"/>
      <c r="E40" s="23"/>
      <c r="F40" s="24"/>
      <c r="G40" s="24"/>
      <c r="H40" s="24"/>
      <c r="I40" s="25"/>
      <c r="J40" s="30"/>
    </row>
    <row r="41" spans="1:10" ht="13.5" customHeight="1">
      <c r="A41" s="37"/>
      <c r="B41" s="35"/>
      <c r="C41" s="38"/>
      <c r="F41" s="40"/>
      <c r="G41" s="40"/>
      <c r="H41" s="40"/>
      <c r="I41" s="41"/>
      <c r="J41" s="36"/>
    </row>
    <row r="42" spans="1:10" ht="13.5" customHeight="1" thickBot="1">
      <c r="A42" s="352" t="s">
        <v>18</v>
      </c>
      <c r="B42" s="352"/>
      <c r="C42" s="352"/>
      <c r="D42" s="39"/>
      <c r="E42" s="39"/>
      <c r="F42" s="40"/>
      <c r="G42" s="40"/>
      <c r="H42" s="40"/>
      <c r="I42" s="41"/>
      <c r="J42" s="36"/>
    </row>
    <row r="43" spans="1:10" ht="78" customHeight="1" thickBot="1" thickTop="1">
      <c r="A43" s="3" t="s">
        <v>6</v>
      </c>
      <c r="B43" s="121" t="s">
        <v>0</v>
      </c>
      <c r="C43" s="5" t="s">
        <v>1</v>
      </c>
      <c r="D43" s="77" t="s">
        <v>40</v>
      </c>
      <c r="E43" s="256" t="s">
        <v>41</v>
      </c>
      <c r="F43" s="257" t="s">
        <v>42</v>
      </c>
      <c r="G43" s="76" t="s">
        <v>57</v>
      </c>
      <c r="H43" s="124" t="s">
        <v>56</v>
      </c>
      <c r="I43" s="77" t="s">
        <v>45</v>
      </c>
      <c r="J43" s="62" t="s">
        <v>46</v>
      </c>
    </row>
    <row r="44" spans="1:10" ht="13.5" customHeight="1" thickTop="1">
      <c r="A44" s="203"/>
      <c r="B44" s="207"/>
      <c r="C44" s="102"/>
      <c r="D44" s="200"/>
      <c r="E44" s="274"/>
      <c r="F44" s="274"/>
      <c r="G44" s="194"/>
      <c r="H44" s="278"/>
      <c r="I44" s="197"/>
      <c r="J44" s="67"/>
    </row>
    <row r="45" spans="1:10" ht="13.5" customHeight="1">
      <c r="A45" s="204">
        <v>6</v>
      </c>
      <c r="B45" s="155" t="s">
        <v>19</v>
      </c>
      <c r="C45" s="100" t="s">
        <v>20</v>
      </c>
      <c r="D45" s="201">
        <v>5900000</v>
      </c>
      <c r="E45" s="275">
        <v>7175000</v>
      </c>
      <c r="F45" s="275">
        <v>525000</v>
      </c>
      <c r="G45" s="195">
        <v>1800000</v>
      </c>
      <c r="H45" s="279">
        <v>0</v>
      </c>
      <c r="I45" s="198">
        <v>7700000</v>
      </c>
      <c r="J45" s="64" t="s">
        <v>55</v>
      </c>
    </row>
    <row r="46" spans="1:10" ht="13.5" customHeight="1">
      <c r="A46" s="205"/>
      <c r="B46" s="208"/>
      <c r="C46" s="103"/>
      <c r="D46" s="202"/>
      <c r="E46" s="276"/>
      <c r="F46" s="276"/>
      <c r="G46" s="196"/>
      <c r="H46" s="280"/>
      <c r="I46" s="199"/>
      <c r="J46" s="65"/>
    </row>
    <row r="47" spans="1:10" ht="13.5" customHeight="1">
      <c r="A47" s="203"/>
      <c r="B47" s="156"/>
      <c r="C47" s="102"/>
      <c r="D47" s="201"/>
      <c r="E47" s="275"/>
      <c r="F47" s="275"/>
      <c r="G47" s="195"/>
      <c r="H47" s="281"/>
      <c r="I47" s="198"/>
      <c r="J47" s="67"/>
    </row>
    <row r="48" spans="1:10" ht="13.5" customHeight="1">
      <c r="A48" s="204">
        <v>7</v>
      </c>
      <c r="B48" s="155" t="s">
        <v>21</v>
      </c>
      <c r="C48" s="100" t="s">
        <v>22</v>
      </c>
      <c r="D48" s="201">
        <v>8750000</v>
      </c>
      <c r="E48" s="275">
        <v>10235000</v>
      </c>
      <c r="F48" s="275">
        <v>315000</v>
      </c>
      <c r="G48" s="195">
        <v>1800000</v>
      </c>
      <c r="H48" s="281">
        <v>0</v>
      </c>
      <c r="I48" s="198">
        <v>10550000</v>
      </c>
      <c r="J48" s="64" t="s">
        <v>55</v>
      </c>
    </row>
    <row r="49" spans="1:10" ht="13.5" customHeight="1" thickBot="1">
      <c r="A49" s="204"/>
      <c r="B49" s="157"/>
      <c r="C49" s="206"/>
      <c r="D49" s="202"/>
      <c r="E49" s="277"/>
      <c r="F49" s="277"/>
      <c r="G49" s="196"/>
      <c r="H49" s="282"/>
      <c r="I49" s="199"/>
      <c r="J49" s="65"/>
    </row>
    <row r="50" spans="1:10" ht="13.5" customHeight="1">
      <c r="A50" s="27"/>
      <c r="B50" s="28"/>
      <c r="C50" s="29"/>
      <c r="D50" s="23"/>
      <c r="E50" s="23"/>
      <c r="F50" s="24"/>
      <c r="G50" s="24"/>
      <c r="H50" s="24"/>
      <c r="I50" s="25"/>
      <c r="J50" s="30"/>
    </row>
    <row r="51" spans="1:10" ht="13.5" customHeight="1" thickBot="1">
      <c r="A51" s="345" t="s">
        <v>23</v>
      </c>
      <c r="B51" s="346"/>
      <c r="C51" s="347"/>
      <c r="D51" s="2"/>
      <c r="E51" s="2"/>
      <c r="I51" s="2"/>
      <c r="J51" s="12"/>
    </row>
    <row r="52" spans="1:10" ht="13.5" customHeight="1">
      <c r="A52" s="142"/>
      <c r="B52" s="176"/>
      <c r="C52" s="230"/>
      <c r="D52" s="161"/>
      <c r="E52" s="235">
        <v>495000</v>
      </c>
      <c r="F52" s="252"/>
      <c r="G52" s="167"/>
      <c r="H52" s="247"/>
      <c r="I52" s="228"/>
      <c r="J52" s="143"/>
    </row>
    <row r="53" spans="1:10" ht="13.5" customHeight="1">
      <c r="A53" s="185">
        <v>3</v>
      </c>
      <c r="B53" s="155" t="s">
        <v>24</v>
      </c>
      <c r="C53" s="43" t="s">
        <v>25</v>
      </c>
      <c r="D53" s="187">
        <v>3350000</v>
      </c>
      <c r="E53" s="275">
        <v>5715000</v>
      </c>
      <c r="F53" s="275">
        <v>40000</v>
      </c>
      <c r="G53" s="188">
        <v>2900000</v>
      </c>
      <c r="H53" s="283">
        <v>0</v>
      </c>
      <c r="I53" s="192">
        <v>6250000</v>
      </c>
      <c r="J53" s="190" t="s">
        <v>52</v>
      </c>
    </row>
    <row r="54" spans="1:10" ht="13.5" customHeight="1" thickBot="1">
      <c r="A54" s="186"/>
      <c r="B54" s="157"/>
      <c r="C54" s="130"/>
      <c r="D54" s="229"/>
      <c r="E54" s="277"/>
      <c r="F54" s="277"/>
      <c r="G54" s="189"/>
      <c r="H54" s="284"/>
      <c r="I54" s="193"/>
      <c r="J54" s="191"/>
    </row>
    <row r="55" spans="1:10" ht="13.5" customHeight="1">
      <c r="A55" s="49"/>
      <c r="B55" s="49"/>
      <c r="C55" s="73"/>
      <c r="D55" s="13"/>
      <c r="E55" s="13"/>
      <c r="F55" s="13"/>
      <c r="G55" s="13"/>
      <c r="H55" s="13"/>
      <c r="I55" s="14"/>
      <c r="J55" s="72"/>
    </row>
    <row r="56" spans="4:10" ht="13.5" customHeight="1">
      <c r="D56" s="2"/>
      <c r="E56" s="2"/>
      <c r="I56" s="2"/>
      <c r="J56" s="2"/>
    </row>
    <row r="57" spans="1:10" ht="13.5" customHeight="1" thickBot="1">
      <c r="A57" s="352" t="s">
        <v>26</v>
      </c>
      <c r="B57" s="352"/>
      <c r="C57" s="352"/>
      <c r="D57" s="2"/>
      <c r="E57" s="2"/>
      <c r="I57" s="2"/>
      <c r="J57" s="2"/>
    </row>
    <row r="58" spans="1:10" ht="78.75" customHeight="1" thickBot="1" thickTop="1">
      <c r="A58" s="3" t="s">
        <v>6</v>
      </c>
      <c r="B58" s="4" t="s">
        <v>0</v>
      </c>
      <c r="C58" s="5" t="s">
        <v>1</v>
      </c>
      <c r="D58" s="309" t="s">
        <v>40</v>
      </c>
      <c r="E58" s="315" t="s">
        <v>41</v>
      </c>
      <c r="F58" s="316" t="s">
        <v>42</v>
      </c>
      <c r="G58" s="337" t="s">
        <v>57</v>
      </c>
      <c r="H58" s="76" t="s">
        <v>56</v>
      </c>
      <c r="I58" s="77" t="s">
        <v>45</v>
      </c>
      <c r="J58" s="62" t="s">
        <v>46</v>
      </c>
    </row>
    <row r="59" spans="1:10" ht="13.5" customHeight="1" thickTop="1">
      <c r="A59" s="6"/>
      <c r="B59" s="45"/>
      <c r="C59" s="104"/>
      <c r="D59" s="310"/>
      <c r="E59" s="317"/>
      <c r="F59" s="318"/>
      <c r="G59" s="338"/>
      <c r="H59" s="333"/>
      <c r="I59" s="78"/>
      <c r="J59" s="63"/>
    </row>
    <row r="60" spans="1:10" ht="13.5" customHeight="1">
      <c r="A60" s="8">
        <v>1</v>
      </c>
      <c r="B60" s="46" t="s">
        <v>5</v>
      </c>
      <c r="C60" s="104" t="s">
        <v>27</v>
      </c>
      <c r="D60" s="311">
        <v>8000000</v>
      </c>
      <c r="E60" s="319">
        <v>0</v>
      </c>
      <c r="F60" s="320">
        <v>8500000</v>
      </c>
      <c r="G60" s="168">
        <v>500000</v>
      </c>
      <c r="H60" s="333">
        <v>0</v>
      </c>
      <c r="I60" s="79">
        <v>8500000</v>
      </c>
      <c r="J60" s="64" t="s">
        <v>53</v>
      </c>
    </row>
    <row r="61" spans="1:10" ht="13.5" customHeight="1">
      <c r="A61" s="10"/>
      <c r="B61" s="47"/>
      <c r="C61" s="105"/>
      <c r="D61" s="312"/>
      <c r="E61" s="321"/>
      <c r="F61" s="322"/>
      <c r="G61" s="169"/>
      <c r="H61" s="334"/>
      <c r="I61" s="80"/>
      <c r="J61" s="65"/>
    </row>
    <row r="62" spans="1:10" ht="13.5" customHeight="1">
      <c r="A62" s="6"/>
      <c r="B62" s="45"/>
      <c r="C62" s="104"/>
      <c r="D62" s="313"/>
      <c r="E62" s="323"/>
      <c r="F62" s="324"/>
      <c r="G62" s="170"/>
      <c r="H62" s="335"/>
      <c r="I62" s="81"/>
      <c r="J62" s="66"/>
    </row>
    <row r="63" spans="1:10" ht="13.5" customHeight="1">
      <c r="A63" s="8">
        <v>2</v>
      </c>
      <c r="B63" s="48" t="s">
        <v>28</v>
      </c>
      <c r="C63" s="104" t="s">
        <v>29</v>
      </c>
      <c r="D63" s="311">
        <v>18500000</v>
      </c>
      <c r="E63" s="319">
        <v>18500000</v>
      </c>
      <c r="F63" s="320">
        <v>800000</v>
      </c>
      <c r="G63" s="168">
        <v>800000</v>
      </c>
      <c r="H63" s="333">
        <v>0</v>
      </c>
      <c r="I63" s="79">
        <v>19300000</v>
      </c>
      <c r="J63" s="57" t="s">
        <v>52</v>
      </c>
    </row>
    <row r="64" spans="1:10" ht="13.5" customHeight="1">
      <c r="A64" s="10"/>
      <c r="B64" s="47"/>
      <c r="C64" s="105"/>
      <c r="D64" s="312"/>
      <c r="E64" s="321"/>
      <c r="F64" s="322"/>
      <c r="G64" s="169"/>
      <c r="H64" s="334"/>
      <c r="I64" s="80"/>
      <c r="J64" s="65"/>
    </row>
    <row r="65" spans="1:10" ht="13.5" customHeight="1">
      <c r="A65" s="6"/>
      <c r="B65" s="45"/>
      <c r="C65" s="104"/>
      <c r="D65" s="200"/>
      <c r="E65" s="325"/>
      <c r="F65" s="326"/>
      <c r="G65" s="339"/>
      <c r="H65" s="286"/>
      <c r="I65" s="84"/>
      <c r="J65" s="67"/>
    </row>
    <row r="66" spans="1:10" ht="13.5" customHeight="1">
      <c r="A66" s="8">
        <v>6</v>
      </c>
      <c r="B66" s="48" t="s">
        <v>30</v>
      </c>
      <c r="C66" s="104" t="s">
        <v>31</v>
      </c>
      <c r="D66" s="201">
        <v>6800000</v>
      </c>
      <c r="E66" s="327">
        <v>6480000</v>
      </c>
      <c r="F66" s="328">
        <v>1020000</v>
      </c>
      <c r="G66" s="188">
        <v>700000</v>
      </c>
      <c r="H66" s="283">
        <v>0</v>
      </c>
      <c r="I66" s="82">
        <v>7500000</v>
      </c>
      <c r="J66" s="57" t="s">
        <v>52</v>
      </c>
    </row>
    <row r="67" spans="1:10" ht="13.5" customHeight="1">
      <c r="A67" s="10"/>
      <c r="B67" s="47"/>
      <c r="C67" s="105"/>
      <c r="D67" s="202"/>
      <c r="E67" s="329"/>
      <c r="F67" s="330"/>
      <c r="G67" s="340"/>
      <c r="H67" s="287"/>
      <c r="I67" s="83"/>
      <c r="J67" s="65"/>
    </row>
    <row r="68" spans="1:10" ht="13.5" customHeight="1">
      <c r="A68" s="11"/>
      <c r="B68" s="54"/>
      <c r="C68" s="101"/>
      <c r="D68" s="313"/>
      <c r="E68" s="323"/>
      <c r="F68" s="324"/>
      <c r="G68" s="170"/>
      <c r="H68" s="335"/>
      <c r="I68" s="81"/>
      <c r="J68" s="70"/>
    </row>
    <row r="69" spans="1:10" ht="13.5" customHeight="1">
      <c r="A69" s="8">
        <v>8</v>
      </c>
      <c r="B69" s="48" t="s">
        <v>32</v>
      </c>
      <c r="C69" s="104" t="s">
        <v>33</v>
      </c>
      <c r="D69" s="311">
        <v>3900000</v>
      </c>
      <c r="E69" s="319">
        <v>5820000</v>
      </c>
      <c r="F69" s="320">
        <v>380000</v>
      </c>
      <c r="G69" s="168">
        <v>1100000</v>
      </c>
      <c r="H69" s="333">
        <v>1200000</v>
      </c>
      <c r="I69" s="79">
        <f>D69+G69+H69</f>
        <v>6200000</v>
      </c>
      <c r="J69" s="57" t="s">
        <v>52</v>
      </c>
    </row>
    <row r="70" spans="1:10" ht="13.5" customHeight="1" thickBot="1">
      <c r="A70" s="19"/>
      <c r="B70" s="55"/>
      <c r="C70" s="106"/>
      <c r="D70" s="314"/>
      <c r="E70" s="331"/>
      <c r="F70" s="332"/>
      <c r="G70" s="171"/>
      <c r="H70" s="336"/>
      <c r="I70" s="85"/>
      <c r="J70" s="68"/>
    </row>
    <row r="71" spans="1:10" ht="13.5" customHeight="1" thickTop="1">
      <c r="A71" s="27"/>
      <c r="B71" s="28"/>
      <c r="C71" s="29"/>
      <c r="D71" s="23"/>
      <c r="E71" s="23"/>
      <c r="F71" s="24"/>
      <c r="G71" s="24"/>
      <c r="H71" s="24"/>
      <c r="I71" s="25"/>
      <c r="J71" s="30"/>
    </row>
    <row r="72" spans="1:10" ht="13.5" customHeight="1" thickBot="1">
      <c r="A72" s="351" t="s">
        <v>34</v>
      </c>
      <c r="B72" s="351"/>
      <c r="C72" s="351"/>
      <c r="D72" s="23"/>
      <c r="E72" s="23"/>
      <c r="F72" s="24"/>
      <c r="G72" s="24"/>
      <c r="H72" s="24"/>
      <c r="I72" s="25"/>
      <c r="J72" s="26"/>
    </row>
    <row r="73" spans="1:10" ht="13.5" customHeight="1" thickTop="1">
      <c r="A73" s="32"/>
      <c r="B73" s="7"/>
      <c r="C73" s="97"/>
      <c r="D73" s="118"/>
      <c r="E73" s="301">
        <v>560000</v>
      </c>
      <c r="F73" s="303"/>
      <c r="G73" s="306"/>
      <c r="H73" s="341"/>
      <c r="I73" s="93"/>
      <c r="J73" s="56"/>
    </row>
    <row r="74" spans="1:10" ht="13.5" customHeight="1">
      <c r="A74" s="17">
        <v>1</v>
      </c>
      <c r="B74" s="9" t="s">
        <v>35</v>
      </c>
      <c r="C74" s="88" t="s">
        <v>36</v>
      </c>
      <c r="D74" s="116">
        <v>7000000</v>
      </c>
      <c r="E74" s="285">
        <v>7440000</v>
      </c>
      <c r="F74" s="304">
        <v>0</v>
      </c>
      <c r="G74" s="307">
        <v>1000000</v>
      </c>
      <c r="H74" s="342">
        <v>0</v>
      </c>
      <c r="I74" s="79">
        <v>8000000</v>
      </c>
      <c r="J74" s="18"/>
    </row>
    <row r="75" spans="1:10" ht="13.5" customHeight="1" thickBot="1">
      <c r="A75" s="33"/>
      <c r="B75" s="34"/>
      <c r="C75" s="98"/>
      <c r="D75" s="119"/>
      <c r="E75" s="302"/>
      <c r="F75" s="305"/>
      <c r="G75" s="308"/>
      <c r="H75" s="343"/>
      <c r="I75" s="94"/>
      <c r="J75" s="69"/>
    </row>
    <row r="76" spans="3:10" ht="13.5" customHeight="1" thickTop="1">
      <c r="C76" s="74"/>
      <c r="D76" s="86"/>
      <c r="E76" s="108"/>
      <c r="F76" s="108"/>
      <c r="G76" s="107"/>
      <c r="H76" s="107"/>
      <c r="I76" s="86"/>
      <c r="J76" s="61"/>
    </row>
    <row r="77" spans="1:10" ht="13.5" customHeight="1">
      <c r="A77" s="49"/>
      <c r="B77" s="49"/>
      <c r="C77" s="73"/>
      <c r="D77" s="13"/>
      <c r="E77" s="13"/>
      <c r="F77" s="13"/>
      <c r="G77" s="13"/>
      <c r="H77" s="13"/>
      <c r="I77" s="14"/>
      <c r="J77" s="72"/>
    </row>
    <row r="78" spans="4:10" ht="13.5" customHeight="1">
      <c r="D78" s="2"/>
      <c r="E78" s="2"/>
      <c r="I78" s="2"/>
      <c r="J78" s="71"/>
    </row>
    <row r="79" spans="1:10" ht="13.5" customHeight="1">
      <c r="A79" s="111"/>
      <c r="B79" s="111" t="s">
        <v>60</v>
      </c>
      <c r="C79" s="358"/>
      <c r="D79" s="354"/>
      <c r="E79" s="110"/>
      <c r="F79" s="110"/>
      <c r="G79" s="110">
        <f>G74+G69+G66+G63+G60+G53+G48+G45+G37+G30+G22+G19+G13+G6</f>
        <v>40000000</v>
      </c>
      <c r="H79" s="110"/>
      <c r="I79" s="110" t="e">
        <f>SUM(#REF!+I8+#REF!+#REF!+I32+#REF!+#REF!+#REF!+#REF!+I76)</f>
        <v>#REF!</v>
      </c>
      <c r="J79" s="112"/>
    </row>
    <row r="80" spans="3:10" ht="13.5" customHeight="1">
      <c r="C80" s="109"/>
      <c r="D80" s="110"/>
      <c r="E80" s="114"/>
      <c r="F80" s="114"/>
      <c r="G80" s="110"/>
      <c r="H80" s="110"/>
      <c r="I80" s="110"/>
      <c r="J80" s="71"/>
    </row>
    <row r="81" spans="3:10" ht="13.5" customHeight="1">
      <c r="C81" s="109"/>
      <c r="D81" s="50"/>
      <c r="E81" s="110"/>
      <c r="F81" s="110"/>
      <c r="G81" s="110"/>
      <c r="H81" s="110"/>
      <c r="I81" s="110"/>
      <c r="J81" s="71"/>
    </row>
    <row r="82" spans="3:10" ht="13.5" customHeight="1">
      <c r="C82" s="109"/>
      <c r="D82" s="50"/>
      <c r="E82" s="110"/>
      <c r="F82" s="110"/>
      <c r="G82" s="110"/>
      <c r="H82" s="110"/>
      <c r="I82" s="110"/>
      <c r="J82" s="71"/>
    </row>
    <row r="83" spans="3:10" ht="74.25" customHeight="1">
      <c r="C83" s="109"/>
      <c r="D83" s="50"/>
      <c r="E83" s="110"/>
      <c r="F83" s="110"/>
      <c r="G83" s="113"/>
      <c r="H83" s="110"/>
      <c r="I83" s="110"/>
      <c r="J83" s="71"/>
    </row>
    <row r="84" spans="2:10" ht="13.5" customHeight="1">
      <c r="B84" s="359"/>
      <c r="C84" s="360"/>
      <c r="D84" s="360"/>
      <c r="E84" s="110"/>
      <c r="F84" s="110"/>
      <c r="G84" s="113"/>
      <c r="H84" s="113"/>
      <c r="I84" s="110"/>
      <c r="J84" s="71"/>
    </row>
    <row r="85" spans="3:10" ht="13.5" customHeight="1">
      <c r="C85" s="356"/>
      <c r="D85" s="354"/>
      <c r="E85" s="110"/>
      <c r="F85" s="110"/>
      <c r="G85" s="113"/>
      <c r="H85" s="110"/>
      <c r="I85" s="113"/>
      <c r="J85" s="71"/>
    </row>
    <row r="86" spans="3:10" ht="13.5" customHeight="1">
      <c r="C86" s="109"/>
      <c r="D86" s="50"/>
      <c r="E86" s="110"/>
      <c r="F86" s="110"/>
      <c r="G86" s="110"/>
      <c r="H86" s="110"/>
      <c r="I86" s="110"/>
      <c r="J86" s="71"/>
    </row>
    <row r="87" spans="3:10" ht="13.5" customHeight="1">
      <c r="C87" s="109"/>
      <c r="D87" s="50"/>
      <c r="E87" s="110"/>
      <c r="F87" s="110"/>
      <c r="G87" s="110"/>
      <c r="H87" s="110"/>
      <c r="I87" s="110"/>
      <c r="J87" s="71"/>
    </row>
    <row r="88" spans="3:10" ht="13.5" customHeight="1">
      <c r="C88" s="49"/>
      <c r="D88" s="51"/>
      <c r="E88" s="51"/>
      <c r="F88" s="60"/>
      <c r="G88" s="60"/>
      <c r="H88" s="60"/>
      <c r="I88" s="60"/>
      <c r="J88" s="2"/>
    </row>
    <row r="89" spans="3:7" ht="13.5" customHeight="1">
      <c r="C89" s="353"/>
      <c r="D89" s="354"/>
      <c r="E89" s="52"/>
      <c r="G89" s="59"/>
    </row>
    <row r="90" spans="3:10" ht="13.5" customHeight="1">
      <c r="C90" s="353"/>
      <c r="D90" s="355"/>
      <c r="E90" s="2"/>
      <c r="I90" s="2"/>
      <c r="J90" s="2"/>
    </row>
    <row r="91" spans="4:10" ht="13.5" customHeight="1">
      <c r="D91" s="59"/>
      <c r="E91" s="2"/>
      <c r="I91" s="2"/>
      <c r="J91" s="2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5" customHeight="1"/>
    <row r="116" ht="13.5" customHeight="1"/>
    <row r="117" ht="13.5" customHeight="1"/>
    <row r="118" spans="1:10" s="111" customFormat="1" ht="19.5" customHeight="1">
      <c r="A118"/>
      <c r="B118"/>
      <c r="C118"/>
      <c r="D118"/>
      <c r="E118"/>
      <c r="F118"/>
      <c r="G118"/>
      <c r="H118"/>
      <c r="I118"/>
      <c r="J118"/>
    </row>
    <row r="119" ht="19.5" customHeight="1"/>
    <row r="120" ht="19.5" customHeight="1"/>
    <row r="121" ht="19.5" customHeight="1"/>
    <row r="122" ht="19.5" customHeight="1"/>
    <row r="123" ht="36" customHeight="1"/>
    <row r="124" ht="36" customHeight="1"/>
    <row r="125" ht="19.5" customHeight="1"/>
    <row r="126" ht="19.5" customHeight="1"/>
    <row r="127" ht="16.5" customHeight="1"/>
    <row r="128" ht="15.75" customHeight="1"/>
    <row r="129" ht="17.25" customHeight="1"/>
    <row r="130" ht="16.5" customHeight="1"/>
    <row r="131" ht="13.5" customHeight="1"/>
  </sheetData>
  <sheetProtection/>
  <mergeCells count="15">
    <mergeCell ref="C89:D89"/>
    <mergeCell ref="C90:D90"/>
    <mergeCell ref="C85:D85"/>
    <mergeCell ref="A35:C35"/>
    <mergeCell ref="A42:C42"/>
    <mergeCell ref="C79:D79"/>
    <mergeCell ref="A57:C57"/>
    <mergeCell ref="A72:C72"/>
    <mergeCell ref="B84:D84"/>
    <mergeCell ref="C33:F33"/>
    <mergeCell ref="A51:C51"/>
    <mergeCell ref="A3:C3"/>
    <mergeCell ref="A17:C17"/>
    <mergeCell ref="A10:C10"/>
    <mergeCell ref="A27:C27"/>
  </mergeCells>
  <printOptions horizontalCentered="1" verticalCentered="1"/>
  <pageMargins left="0.31496062992125984" right="1.0236220472440944" top="0.7874015748031497" bottom="0.7874015748031497" header="0.31496062992125984" footer="0.31496062992125984"/>
  <pageSetup horizontalDpi="600" verticalDpi="600" orientation="landscape" paperSize="9" scale="56" r:id="rId1"/>
  <headerFooter alignWithMargins="0">
    <oddHeader>&amp;R&amp;"Arial,tučné"ZK-05-2009-71, př. 3
počet stran: 2</oddHeader>
  </headerFooter>
  <rowBreaks count="1" manualBreakCount="1">
    <brk id="80" max="11" man="1"/>
  </rowBreaks>
  <colBreaks count="1" manualBreakCount="1">
    <brk id="10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Zídková Eva</dc:creator>
  <cp:keywords/>
  <dc:description/>
  <cp:lastModifiedBy>pospichalova</cp:lastModifiedBy>
  <cp:lastPrinted>2009-08-24T05:18:20Z</cp:lastPrinted>
  <dcterms:created xsi:type="dcterms:W3CDTF">2009-02-17T11:39:43Z</dcterms:created>
  <dcterms:modified xsi:type="dcterms:W3CDTF">2009-09-03T09:37:15Z</dcterms:modified>
  <cp:category/>
  <cp:version/>
  <cp:contentType/>
  <cp:contentStatus/>
</cp:coreProperties>
</file>