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00" windowHeight="54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<sst xmlns="http://schemas.openxmlformats.org/spreadsheetml/2006/main" count="33" uniqueCount="19">
  <si>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II/348, II/131 Štoky - Petrovice - Větrný Jeníkov</t>
  </si>
  <si>
    <t>II/133, III/1335 Nový Rychnov - Rohozná</t>
  </si>
  <si>
    <t>II/339 Ledeč nad Sázavou - hr. kraje</t>
  </si>
  <si>
    <t>Vítězné nabídky na Diagnostiky vozovek</t>
  </si>
  <si>
    <t>PPP projekty zadávané u KSÚSV</t>
  </si>
  <si>
    <t>Vítězný uchazeč</t>
  </si>
  <si>
    <t>Nabídková cena bez DPH</t>
  </si>
  <si>
    <t>Nabídková cena včetně DPH</t>
  </si>
  <si>
    <t>Vítězné nabídky na Projektové dokumentace</t>
  </si>
  <si>
    <t>Název akce</t>
  </si>
  <si>
    <t>Dílčí cena:</t>
  </si>
  <si>
    <t>SUMA:</t>
  </si>
  <si>
    <t>Nievelt-Labor Praha, spol. s r.o.</t>
  </si>
  <si>
    <t>TPA ČR, s.r.o.</t>
  </si>
  <si>
    <t>II/402 Batelov - hr.okresu Jihlava</t>
  </si>
  <si>
    <t>DOPRAVOPROJEKT Ostrava spol. s r.o.</t>
  </si>
  <si>
    <t>II/639 Horní Cerekev - Batelov - Kostelec</t>
  </si>
  <si>
    <t>M.I.S. a.s.</t>
  </si>
  <si>
    <t>PRAGOPROJEKT, a.s.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</si>
</sst>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/>
    </xf>
    <xf numFmtId="4" fontId="0" fillId="0" borderId="16" xfId="0" applyNumberFormat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41.28125" style="0" bestFit="1" customWidth="1"/>
    <col min="2" max="2" width="35.8515625" style="0" customWidth="1"/>
    <col min="3" max="3" width="23.57421875" style="0" customWidth="1"/>
    <col min="4" max="4" width="28.7109375" style="0" customWidth="1"/>
  </cols>
  <sheetData>
    <row r="1" ht="12.75">
      <c r="A1" s="2" t="s">
        <v>4</v>
      </c>
    </row>
    <row r="3" ht="12.75">
      <c r="A3" s="1" t="s">
        <v>3</v>
      </c>
    </row>
    <row r="4" ht="13.5" thickBot="1"/>
    <row r="5" spans="1:4" ht="26.25" customHeight="1" thickBot="1">
      <c r="A5" s="17" t="s">
        <v>9</v>
      </c>
      <c r="B5" s="18" t="s">
        <v>5</v>
      </c>
      <c r="C5" s="19" t="s">
        <v>6</v>
      </c>
      <c r="D5" s="19" t="s">
        <v>7</v>
      </c>
    </row>
    <row r="6" spans="1:4" ht="12.75">
      <c r="A6" s="20" t="s">
        <v>0</v>
      </c>
      <c r="B6" s="21" t="s">
        <v>13</v>
      </c>
      <c r="C6" s="22">
        <v>334640</v>
      </c>
      <c r="D6" s="23">
        <v>398222</v>
      </c>
    </row>
    <row r="7" spans="1:4" ht="12.75">
      <c r="A7" s="3" t="s">
        <v>2</v>
      </c>
      <c r="B7" s="5" t="s">
        <v>12</v>
      </c>
      <c r="C7" s="8">
        <v>279360</v>
      </c>
      <c r="D7" s="9">
        <v>332438</v>
      </c>
    </row>
    <row r="8" spans="1:4" ht="12.75">
      <c r="A8" s="3" t="s">
        <v>1</v>
      </c>
      <c r="B8" s="5" t="s">
        <v>13</v>
      </c>
      <c r="C8" s="8">
        <v>289500</v>
      </c>
      <c r="D8" s="9">
        <v>344505</v>
      </c>
    </row>
    <row r="9" spans="1:4" ht="12.75">
      <c r="A9" s="10" t="s">
        <v>16</v>
      </c>
      <c r="B9" s="5" t="s">
        <v>13</v>
      </c>
      <c r="C9" s="8">
        <v>414540</v>
      </c>
      <c r="D9" s="9">
        <v>493303</v>
      </c>
    </row>
    <row r="10" spans="1:4" ht="13.5" thickBot="1">
      <c r="A10" s="25" t="s">
        <v>14</v>
      </c>
      <c r="B10" s="13" t="s">
        <v>13</v>
      </c>
      <c r="C10" s="6">
        <v>319440</v>
      </c>
      <c r="D10" s="7">
        <v>380134</v>
      </c>
    </row>
    <row r="11" ht="13.5" thickBot="1"/>
    <row r="12" spans="2:4" ht="13.5" thickBot="1">
      <c r="B12" s="4" t="s">
        <v>10</v>
      </c>
      <c r="C12" s="11">
        <f>SUM(C6:C10)</f>
        <v>1637480</v>
      </c>
      <c r="D12" s="12">
        <f>SUM(D6:D10)</f>
        <v>1948602</v>
      </c>
    </row>
    <row r="13" ht="12.75">
      <c r="A13" s="1" t="s">
        <v>8</v>
      </c>
    </row>
    <row r="14" ht="13.5" thickBot="1"/>
    <row r="15" spans="1:4" ht="24.75" customHeight="1" thickBot="1">
      <c r="A15" s="24"/>
      <c r="B15" s="18" t="s">
        <v>5</v>
      </c>
      <c r="C15" s="19" t="s">
        <v>6</v>
      </c>
      <c r="D15" s="19" t="s">
        <v>7</v>
      </c>
    </row>
    <row r="16" spans="1:4" ht="12.75">
      <c r="A16" s="20" t="s">
        <v>0</v>
      </c>
      <c r="B16" s="21" t="s">
        <v>17</v>
      </c>
      <c r="C16" s="22">
        <v>580000</v>
      </c>
      <c r="D16" s="23">
        <v>690200</v>
      </c>
    </row>
    <row r="17" spans="1:4" ht="12.75">
      <c r="A17" s="3" t="s">
        <v>2</v>
      </c>
      <c r="B17" s="5" t="s">
        <v>17</v>
      </c>
      <c r="C17" s="8">
        <v>500000</v>
      </c>
      <c r="D17" s="9">
        <v>595000</v>
      </c>
    </row>
    <row r="18" spans="1:4" ht="12.75">
      <c r="A18" s="3" t="s">
        <v>1</v>
      </c>
      <c r="B18" s="16" t="s">
        <v>18</v>
      </c>
      <c r="C18" s="8">
        <v>570350</v>
      </c>
      <c r="D18" s="14">
        <v>678716.5</v>
      </c>
    </row>
    <row r="19" spans="1:4" ht="12.75">
      <c r="A19" s="10" t="s">
        <v>16</v>
      </c>
      <c r="B19" s="5" t="s">
        <v>15</v>
      </c>
      <c r="C19" s="8">
        <v>740000</v>
      </c>
      <c r="D19" s="9">
        <v>880600</v>
      </c>
    </row>
    <row r="20" spans="1:4" ht="13.5" thickBot="1">
      <c r="A20" s="25" t="s">
        <v>14</v>
      </c>
      <c r="B20" s="13" t="s">
        <v>15</v>
      </c>
      <c r="C20" s="6">
        <v>780000</v>
      </c>
      <c r="D20" s="7">
        <v>928200</v>
      </c>
    </row>
    <row r="21" ht="13.5" thickBot="1"/>
    <row r="22" spans="2:4" ht="13.5" thickBot="1">
      <c r="B22" s="4" t="s">
        <v>10</v>
      </c>
      <c r="C22" s="11">
        <f>SUM(C16:C20)</f>
        <v>3170350</v>
      </c>
      <c r="D22" s="26">
        <f>SUM(D16:D20)</f>
        <v>3772716.5</v>
      </c>
    </row>
    <row r="24" ht="13.5" thickBot="1"/>
    <row r="25" spans="2:4" ht="13.5" thickBot="1">
      <c r="B25" s="4" t="s">
        <v>11</v>
      </c>
      <c r="C25" s="11">
        <f>SUM(C22,C12)</f>
        <v>4807830</v>
      </c>
      <c r="D25" s="15">
        <f>SUM(D22,D12)</f>
        <v>5721318.5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&amp;R&amp;"Arial,tučné"&amp;11ZK-05-2009-71,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GMBH, Bauholding STRABAG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DavidJan</dc:creator>
  <cp:keywords/>
  <dc:description/>
  <cp:lastModifiedBy>pospichalova</cp:lastModifiedBy>
  <cp:lastPrinted>2009-08-24T05:35:03Z</cp:lastPrinted>
  <dcterms:created xsi:type="dcterms:W3CDTF">2009-04-15T19:06:40Z</dcterms:created>
  <dcterms:modified xsi:type="dcterms:W3CDTF">2009-09-03T09:36:35Z</dcterms:modified>
  <cp:category/>
  <cp:version/>
  <cp:contentType/>
  <cp:contentStatus/>
</cp:coreProperties>
</file>