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27.4." sheetId="1" r:id="rId1"/>
  </sheets>
  <definedNames/>
  <calcPr fullCalcOnLoad="1"/>
</workbook>
</file>

<file path=xl/sharedStrings.xml><?xml version="1.0" encoding="utf-8"?>
<sst xmlns="http://schemas.openxmlformats.org/spreadsheetml/2006/main" count="114" uniqueCount="93">
  <si>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</si>
  <si>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</si>
  <si>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</si>
  <si>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</si>
  <si>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</si>
  <si>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</si>
  <si>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</si>
  <si>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</si>
  <si>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</si>
  <si>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</si>
  <si>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</si>
  <si>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</si>
  <si>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</si>
  <si>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>Odbor kultury a památkové péče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</si>
  <si>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</si>
  <si>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</si>
  <si>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</si>
  <si>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</si>
  <si>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</si>
  <si>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</si>
  <si>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</si>
  <si>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</si>
  <si>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</si>
  <si>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</si>
  <si>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</si>
  <si>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</si>
  <si>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</si>
  <si>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Tiskový mluvčí</t>
  </si>
  <si>
    <t>Úředník na úseku informování a prezentace činnosti organizace ve vztahu k veřejnosti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</si>
  <si>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</si>
  <si>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</si>
  <si>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</si>
  <si>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</si>
  <si>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</si>
  <si>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</si>
  <si>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</si>
  <si>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</si>
  <si>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</si>
  <si>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</si>
  <si>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</si>
  <si>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</si>
  <si>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</si>
  <si>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</si>
  <si>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</si>
  <si>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</si>
  <si>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</si>
  <si>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</si>
  <si>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</si>
  <si>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</si>
  <si>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</si>
  <si>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</si>
  <si>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Koncepční pracovník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</si>
  <si>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</si>
  <si>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</si>
  <si>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</si>
  <si>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</si>
  <si>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</si>
  <si>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</si>
  <si>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</si>
  <si>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</si>
  <si>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</si>
  <si>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</si>
  <si>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</si>
  <si>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</si>
  <si>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</si>
  <si>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</si>
  <si>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</si>
  <si>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</si>
  <si>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</si>
  <si>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</si>
  <si>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</si>
  <si>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</si>
  <si>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</si>
  <si>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Zástupce kraje v Bruselu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</si>
  <si>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</si>
  <si>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</si>
  <si>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</si>
  <si>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</si>
  <si>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</si>
  <si>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</si>
  <si>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</si>
  <si>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</si>
  <si>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</si>
  <si>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</si>
  <si>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Organizace práce odbori, asistent/ka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</si>
  <si>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</si>
  <si>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</si>
  <si>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</si>
  <si>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</si>
  <si>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</si>
  <si>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Schválená organizační struktura k          1. 9. 2009</t>
  </si>
  <si>
    <t>Oddělení ostatních správních činností</t>
  </si>
  <si>
    <t>Skutečnost k 1. 9.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</si>
</sst>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workbookViewId="0" topLeftCell="A29">
      <selection activeCell="F60" sqref="F60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98" t="s">
        <v>20</v>
      </c>
      <c r="B1" s="98"/>
      <c r="C1" s="98"/>
    </row>
    <row r="2" spans="1:3" ht="58.5" customHeight="1" thickBot="1">
      <c r="A2" s="2"/>
      <c r="B2" s="3" t="s">
        <v>90</v>
      </c>
      <c r="C2" s="4" t="s">
        <v>92</v>
      </c>
    </row>
    <row r="3" spans="1:3" ht="13.5" thickBot="1">
      <c r="A3" s="5" t="s">
        <v>23</v>
      </c>
      <c r="B3" s="6">
        <v>1</v>
      </c>
      <c r="C3" s="7">
        <v>1</v>
      </c>
    </row>
    <row r="4" spans="1:3" ht="13.5" thickBot="1">
      <c r="A4" s="8" t="s">
        <v>24</v>
      </c>
      <c r="B4" s="9">
        <v>1</v>
      </c>
      <c r="C4" s="10">
        <v>1</v>
      </c>
    </row>
    <row r="5" spans="1:3" ht="13.5" thickBot="1">
      <c r="A5" s="8" t="s">
        <v>25</v>
      </c>
      <c r="B5" s="9">
        <v>1</v>
      </c>
      <c r="C5" s="10">
        <v>1</v>
      </c>
    </row>
    <row r="6" spans="1:3" ht="12.75">
      <c r="A6" s="12" t="s">
        <v>1</v>
      </c>
      <c r="B6" s="13">
        <f>SUM(B7:B12)</f>
        <v>25</v>
      </c>
      <c r="C6" s="14">
        <f>C7+C8+C9+C10+C11+C12</f>
        <v>25</v>
      </c>
    </row>
    <row r="7" spans="1:3" ht="12.75">
      <c r="A7" s="15" t="s">
        <v>26</v>
      </c>
      <c r="B7" s="16">
        <v>1</v>
      </c>
      <c r="C7" s="17">
        <v>1</v>
      </c>
    </row>
    <row r="8" spans="1:3" ht="12.75">
      <c r="A8" s="15" t="s">
        <v>27</v>
      </c>
      <c r="B8" s="16">
        <v>1</v>
      </c>
      <c r="C8" s="17">
        <v>1</v>
      </c>
    </row>
    <row r="9" spans="1:3" ht="12.75" customHeight="1">
      <c r="A9" s="15" t="s">
        <v>28</v>
      </c>
      <c r="B9" s="16">
        <v>1</v>
      </c>
      <c r="C9" s="17">
        <v>1</v>
      </c>
    </row>
    <row r="10" spans="1:3" ht="12.75">
      <c r="A10" s="18" t="s">
        <v>29</v>
      </c>
      <c r="B10" s="16">
        <v>4</v>
      </c>
      <c r="C10" s="17">
        <v>4</v>
      </c>
    </row>
    <row r="11" spans="1:3" ht="12.75">
      <c r="A11" s="19" t="s">
        <v>30</v>
      </c>
      <c r="B11" s="16">
        <v>4</v>
      </c>
      <c r="C11" s="17">
        <v>4</v>
      </c>
    </row>
    <row r="12" spans="1:3" ht="13.5" thickBot="1">
      <c r="A12" s="20" t="s">
        <v>31</v>
      </c>
      <c r="B12" s="21">
        <v>14</v>
      </c>
      <c r="C12" s="22">
        <v>14</v>
      </c>
    </row>
    <row r="13" spans="1:3" ht="13.5" thickBot="1">
      <c r="A13" s="93" t="s">
        <v>0</v>
      </c>
      <c r="B13" s="11">
        <v>3</v>
      </c>
      <c r="C13" s="7">
        <v>3</v>
      </c>
    </row>
    <row r="14" spans="1:3" ht="13.5" thickBot="1">
      <c r="A14" s="94" t="s">
        <v>33</v>
      </c>
      <c r="B14" s="96">
        <v>6</v>
      </c>
      <c r="C14" s="30">
        <v>6</v>
      </c>
    </row>
    <row r="15" spans="1:3" ht="13.5" thickBot="1">
      <c r="A15" s="95" t="s">
        <v>34</v>
      </c>
      <c r="B15" s="97">
        <v>7</v>
      </c>
      <c r="C15" s="7">
        <v>6</v>
      </c>
    </row>
    <row r="16" spans="1:3" ht="13.5" thickBot="1">
      <c r="A16" s="24" t="s">
        <v>18</v>
      </c>
      <c r="B16" s="25">
        <v>1</v>
      </c>
      <c r="C16" s="26">
        <v>1</v>
      </c>
    </row>
    <row r="17" spans="1:3" ht="13.5" thickBot="1">
      <c r="A17" s="27" t="s">
        <v>2</v>
      </c>
      <c r="B17" s="28">
        <v>3</v>
      </c>
      <c r="C17" s="30">
        <v>2</v>
      </c>
    </row>
    <row r="18" spans="1:3" ht="12.75">
      <c r="A18" s="31" t="s">
        <v>4</v>
      </c>
      <c r="B18" s="32">
        <f>SUM(B19:B26)</f>
        <v>38</v>
      </c>
      <c r="C18" s="23">
        <f>C19+C20+C21+C22+C23+C24+C25+C26</f>
        <v>38</v>
      </c>
    </row>
    <row r="19" spans="1:3" ht="12.75">
      <c r="A19" s="33" t="s">
        <v>26</v>
      </c>
      <c r="B19" s="34">
        <v>1</v>
      </c>
      <c r="C19" s="17">
        <v>1</v>
      </c>
    </row>
    <row r="20" spans="1:3" ht="12.75">
      <c r="A20" s="35" t="s">
        <v>35</v>
      </c>
      <c r="B20" s="34">
        <v>2</v>
      </c>
      <c r="C20" s="17">
        <v>2</v>
      </c>
    </row>
    <row r="21" spans="1:3" ht="12.75">
      <c r="A21" s="36" t="s">
        <v>36</v>
      </c>
      <c r="B21" s="34">
        <v>10</v>
      </c>
      <c r="C21" s="17">
        <v>10</v>
      </c>
    </row>
    <row r="22" spans="1:3" ht="12.75">
      <c r="A22" s="37" t="s">
        <v>37</v>
      </c>
      <c r="B22" s="34">
        <v>10</v>
      </c>
      <c r="C22" s="17">
        <v>10</v>
      </c>
    </row>
    <row r="23" spans="1:3" ht="12.75">
      <c r="A23" s="38" t="s">
        <v>38</v>
      </c>
      <c r="B23" s="34">
        <v>3</v>
      </c>
      <c r="C23" s="17">
        <v>3</v>
      </c>
    </row>
    <row r="24" spans="1:3" ht="12.75">
      <c r="A24" s="38" t="s">
        <v>39</v>
      </c>
      <c r="B24" s="34">
        <v>4</v>
      </c>
      <c r="C24" s="17">
        <v>4</v>
      </c>
    </row>
    <row r="25" spans="1:3" ht="12.75">
      <c r="A25" s="38" t="s">
        <v>40</v>
      </c>
      <c r="B25" s="34">
        <v>4</v>
      </c>
      <c r="C25" s="17">
        <v>4</v>
      </c>
    </row>
    <row r="26" spans="1:3" ht="13.5" thickBot="1">
      <c r="A26" s="39" t="s">
        <v>41</v>
      </c>
      <c r="B26" s="40">
        <v>4</v>
      </c>
      <c r="C26" s="22">
        <v>4</v>
      </c>
    </row>
    <row r="27" spans="1:3" ht="12.75">
      <c r="A27" s="41" t="s">
        <v>5</v>
      </c>
      <c r="B27" s="42">
        <f>SUM(B28:B32)</f>
        <v>19</v>
      </c>
      <c r="C27" s="14">
        <f>C28+C29+C30+C31+C32</f>
        <v>19</v>
      </c>
    </row>
    <row r="28" spans="1:3" ht="12.75">
      <c r="A28" s="33" t="s">
        <v>26</v>
      </c>
      <c r="B28" s="34">
        <v>1</v>
      </c>
      <c r="C28" s="17">
        <v>1</v>
      </c>
    </row>
    <row r="29" spans="1:3" ht="12.75">
      <c r="A29" s="35" t="s">
        <v>42</v>
      </c>
      <c r="B29" s="34">
        <v>5</v>
      </c>
      <c r="C29" s="17">
        <v>5</v>
      </c>
    </row>
    <row r="30" spans="1:3" ht="12.75">
      <c r="A30" s="35" t="s">
        <v>43</v>
      </c>
      <c r="B30" s="34">
        <v>6</v>
      </c>
      <c r="C30" s="17">
        <v>6</v>
      </c>
    </row>
    <row r="31" spans="1:3" ht="12.75">
      <c r="A31" s="35" t="s">
        <v>44</v>
      </c>
      <c r="B31" s="34">
        <v>4</v>
      </c>
      <c r="C31" s="17">
        <v>4</v>
      </c>
    </row>
    <row r="32" spans="1:3" ht="13.5" thickBot="1">
      <c r="A32" s="43" t="s">
        <v>45</v>
      </c>
      <c r="B32" s="40">
        <v>3</v>
      </c>
      <c r="C32" s="22">
        <v>3</v>
      </c>
    </row>
    <row r="33" spans="1:3" ht="12.75">
      <c r="A33" s="47" t="s">
        <v>7</v>
      </c>
      <c r="B33" s="42">
        <v>3</v>
      </c>
      <c r="C33" s="14">
        <f>C34+C35</f>
        <v>3</v>
      </c>
    </row>
    <row r="34" spans="1:3" ht="12.75">
      <c r="A34" s="33" t="s">
        <v>26</v>
      </c>
      <c r="B34" s="34">
        <v>1</v>
      </c>
      <c r="C34" s="17">
        <v>1</v>
      </c>
    </row>
    <row r="35" spans="1:3" ht="13.5" thickBot="1">
      <c r="A35" s="48" t="s">
        <v>50</v>
      </c>
      <c r="B35" s="40">
        <v>2</v>
      </c>
      <c r="C35" s="22">
        <v>2</v>
      </c>
    </row>
    <row r="36" spans="1:3" ht="12.75">
      <c r="A36" s="44" t="s">
        <v>6</v>
      </c>
      <c r="B36" s="42">
        <f>SUM(B37:B41)</f>
        <v>23</v>
      </c>
      <c r="C36" s="14">
        <f>C37+C38+C39+C40+C41</f>
        <v>23</v>
      </c>
    </row>
    <row r="37" spans="1:3" ht="12.75">
      <c r="A37" s="45" t="s">
        <v>26</v>
      </c>
      <c r="B37" s="34">
        <v>1</v>
      </c>
      <c r="C37" s="17">
        <v>1</v>
      </c>
    </row>
    <row r="38" spans="1:3" ht="12.75">
      <c r="A38" s="45" t="s">
        <v>46</v>
      </c>
      <c r="B38" s="34">
        <v>1</v>
      </c>
      <c r="C38" s="17">
        <v>1</v>
      </c>
    </row>
    <row r="39" spans="1:3" ht="12.75">
      <c r="A39" s="45" t="s">
        <v>47</v>
      </c>
      <c r="B39" s="34">
        <v>1</v>
      </c>
      <c r="C39" s="17">
        <v>1</v>
      </c>
    </row>
    <row r="40" spans="1:3" ht="12.75">
      <c r="A40" s="46" t="s">
        <v>48</v>
      </c>
      <c r="B40" s="34">
        <v>7</v>
      </c>
      <c r="C40" s="17">
        <v>7</v>
      </c>
    </row>
    <row r="41" spans="1:3" ht="13.5" thickBot="1">
      <c r="A41" s="39" t="s">
        <v>49</v>
      </c>
      <c r="B41" s="40">
        <v>13</v>
      </c>
      <c r="C41" s="22">
        <v>13</v>
      </c>
    </row>
    <row r="42" spans="1:3" ht="13.5" thickBot="1">
      <c r="A42" s="29" t="s">
        <v>3</v>
      </c>
      <c r="B42" s="28">
        <v>18</v>
      </c>
      <c r="C42" s="30">
        <v>18</v>
      </c>
    </row>
    <row r="43" spans="1:3" ht="13.5" thickBot="1">
      <c r="A43" s="24" t="s">
        <v>17</v>
      </c>
      <c r="B43" s="25">
        <v>1</v>
      </c>
      <c r="C43" s="26">
        <v>1</v>
      </c>
    </row>
    <row r="44" spans="1:3" ht="12.75">
      <c r="A44" s="49" t="s">
        <v>8</v>
      </c>
      <c r="B44" s="50">
        <f>SUM(B45:B51)</f>
        <v>40</v>
      </c>
      <c r="C44" s="23">
        <f>C45+C46+C47+C48+C49+C50+C51</f>
        <v>40</v>
      </c>
    </row>
    <row r="45" spans="1:3" ht="12.75">
      <c r="A45" s="51" t="s">
        <v>26</v>
      </c>
      <c r="B45" s="52">
        <v>1</v>
      </c>
      <c r="C45" s="17">
        <v>1</v>
      </c>
    </row>
    <row r="46" spans="1:3" ht="12.75">
      <c r="A46" s="53" t="s">
        <v>46</v>
      </c>
      <c r="B46" s="52">
        <v>1</v>
      </c>
      <c r="C46" s="17">
        <v>1</v>
      </c>
    </row>
    <row r="47" spans="1:3" ht="12.75">
      <c r="A47" s="51" t="s">
        <v>51</v>
      </c>
      <c r="B47" s="52">
        <v>1</v>
      </c>
      <c r="C47" s="17">
        <v>1</v>
      </c>
    </row>
    <row r="48" spans="1:3" ht="12.75">
      <c r="A48" s="54" t="s">
        <v>52</v>
      </c>
      <c r="B48" s="52">
        <v>1</v>
      </c>
      <c r="C48" s="17">
        <v>1</v>
      </c>
    </row>
    <row r="49" spans="1:3" ht="12.75">
      <c r="A49" s="55" t="s">
        <v>53</v>
      </c>
      <c r="B49" s="52">
        <v>14</v>
      </c>
      <c r="C49" s="17">
        <v>14</v>
      </c>
    </row>
    <row r="50" spans="1:3" ht="12.75">
      <c r="A50" s="55" t="s">
        <v>54</v>
      </c>
      <c r="B50" s="52">
        <v>5</v>
      </c>
      <c r="C50" s="17">
        <v>5</v>
      </c>
    </row>
    <row r="51" spans="1:3" ht="13.5" thickBot="1">
      <c r="A51" s="56" t="s">
        <v>55</v>
      </c>
      <c r="B51" s="57">
        <v>17</v>
      </c>
      <c r="C51" s="22">
        <v>17</v>
      </c>
    </row>
    <row r="52" spans="1:3" ht="12.75">
      <c r="A52" s="47" t="s">
        <v>21</v>
      </c>
      <c r="B52" s="58">
        <f>SUM(B53:B57)</f>
        <v>24</v>
      </c>
      <c r="C52" s="59">
        <f>SUM(C53:C57)</f>
        <v>24</v>
      </c>
    </row>
    <row r="53" spans="1:3" ht="12.75">
      <c r="A53" s="33" t="s">
        <v>26</v>
      </c>
      <c r="B53" s="60">
        <v>1</v>
      </c>
      <c r="C53" s="61">
        <v>1</v>
      </c>
    </row>
    <row r="54" spans="1:3" ht="12.75">
      <c r="A54" s="33" t="s">
        <v>46</v>
      </c>
      <c r="B54" s="60">
        <v>1</v>
      </c>
      <c r="C54" s="61">
        <v>1</v>
      </c>
    </row>
    <row r="55" spans="1:3" ht="12.75">
      <c r="A55" s="46" t="s">
        <v>56</v>
      </c>
      <c r="B55" s="52">
        <v>1</v>
      </c>
      <c r="C55" s="17">
        <v>1</v>
      </c>
    </row>
    <row r="56" spans="1:3" ht="12.75">
      <c r="A56" s="54" t="s">
        <v>58</v>
      </c>
      <c r="B56" s="52">
        <v>10</v>
      </c>
      <c r="C56" s="17">
        <v>10</v>
      </c>
    </row>
    <row r="57" spans="1:3" ht="13.5" thickBot="1">
      <c r="A57" s="54" t="s">
        <v>57</v>
      </c>
      <c r="B57" s="52">
        <v>11</v>
      </c>
      <c r="C57" s="17">
        <v>11</v>
      </c>
    </row>
    <row r="58" spans="1:3" ht="12.75">
      <c r="A58" s="47" t="s">
        <v>22</v>
      </c>
      <c r="B58" s="59">
        <f>SUM(B59:B62)</f>
        <v>15</v>
      </c>
      <c r="C58" s="62">
        <f>SUM(C59:C62)</f>
        <v>15</v>
      </c>
    </row>
    <row r="59" spans="1:3" ht="12.75">
      <c r="A59" s="33" t="s">
        <v>26</v>
      </c>
      <c r="B59" s="63">
        <v>1</v>
      </c>
      <c r="C59" s="64">
        <v>1</v>
      </c>
    </row>
    <row r="60" spans="1:3" ht="12.75">
      <c r="A60" s="54" t="s">
        <v>46</v>
      </c>
      <c r="B60" s="65">
        <v>1</v>
      </c>
      <c r="C60" s="66">
        <v>1</v>
      </c>
    </row>
    <row r="61" spans="1:3" ht="12.75">
      <c r="A61" s="67" t="s">
        <v>59</v>
      </c>
      <c r="B61" s="65">
        <v>6</v>
      </c>
      <c r="C61" s="66">
        <v>6</v>
      </c>
    </row>
    <row r="62" spans="1:3" ht="13.5" thickBot="1">
      <c r="A62" s="99" t="s">
        <v>60</v>
      </c>
      <c r="B62" s="68">
        <v>7</v>
      </c>
      <c r="C62" s="69">
        <v>7</v>
      </c>
    </row>
    <row r="63" spans="1:3" ht="12.75">
      <c r="A63" s="41" t="s">
        <v>9</v>
      </c>
      <c r="B63" s="42">
        <f>SUM(B64:B69)</f>
        <v>27</v>
      </c>
      <c r="C63" s="14">
        <f>C64+C65+C66+C67+C68+C69</f>
        <v>27</v>
      </c>
    </row>
    <row r="64" spans="1:3" ht="12.75">
      <c r="A64" s="33" t="s">
        <v>26</v>
      </c>
      <c r="B64" s="60">
        <v>1</v>
      </c>
      <c r="C64" s="61">
        <v>1</v>
      </c>
    </row>
    <row r="65" spans="1:3" ht="12.75">
      <c r="A65" s="33" t="s">
        <v>61</v>
      </c>
      <c r="B65" s="52">
        <v>1</v>
      </c>
      <c r="C65" s="17">
        <v>1</v>
      </c>
    </row>
    <row r="66" spans="1:3" ht="12.75">
      <c r="A66" s="33" t="s">
        <v>62</v>
      </c>
      <c r="B66" s="52">
        <v>1</v>
      </c>
      <c r="C66" s="17">
        <v>1</v>
      </c>
    </row>
    <row r="67" spans="1:3" ht="12.75">
      <c r="A67" s="37" t="s">
        <v>63</v>
      </c>
      <c r="B67" s="52">
        <v>10</v>
      </c>
      <c r="C67" s="17">
        <v>10</v>
      </c>
    </row>
    <row r="68" spans="1:3" ht="12.75">
      <c r="A68" s="70" t="s">
        <v>64</v>
      </c>
      <c r="B68" s="52">
        <v>8</v>
      </c>
      <c r="C68" s="17">
        <v>8</v>
      </c>
    </row>
    <row r="69" spans="1:3" ht="13.5" thickBot="1">
      <c r="A69" s="71" t="s">
        <v>65</v>
      </c>
      <c r="B69" s="57">
        <v>6</v>
      </c>
      <c r="C69" s="22">
        <v>6</v>
      </c>
    </row>
    <row r="70" spans="1:3" ht="12.75">
      <c r="A70" s="41" t="s">
        <v>10</v>
      </c>
      <c r="B70" s="42">
        <f>SUM(B71:B76)</f>
        <v>21</v>
      </c>
      <c r="C70" s="14">
        <f>C71+C72+C73+C74+C75+C76</f>
        <v>21</v>
      </c>
    </row>
    <row r="71" spans="1:3" ht="12.75">
      <c r="A71" s="33" t="s">
        <v>26</v>
      </c>
      <c r="B71" s="52">
        <v>1</v>
      </c>
      <c r="C71" s="17">
        <v>1</v>
      </c>
    </row>
    <row r="72" spans="1:3" ht="12.75">
      <c r="A72" s="37" t="s">
        <v>66</v>
      </c>
      <c r="B72" s="52">
        <v>1</v>
      </c>
      <c r="C72" s="17">
        <v>1</v>
      </c>
    </row>
    <row r="73" spans="1:3" ht="12.75">
      <c r="A73" s="37" t="s">
        <v>46</v>
      </c>
      <c r="B73" s="52">
        <v>1</v>
      </c>
      <c r="C73" s="17">
        <v>1</v>
      </c>
    </row>
    <row r="74" spans="1:3" ht="12.75">
      <c r="A74" s="72" t="s">
        <v>67</v>
      </c>
      <c r="B74" s="52">
        <v>6</v>
      </c>
      <c r="C74" s="17">
        <v>6</v>
      </c>
    </row>
    <row r="75" spans="1:3" ht="12.75">
      <c r="A75" s="70" t="s">
        <v>68</v>
      </c>
      <c r="B75" s="52">
        <v>8</v>
      </c>
      <c r="C75" s="17">
        <v>8</v>
      </c>
    </row>
    <row r="76" spans="1:3" ht="13.5" thickBot="1">
      <c r="A76" s="73" t="s">
        <v>69</v>
      </c>
      <c r="B76" s="74">
        <v>4</v>
      </c>
      <c r="C76" s="22">
        <v>4</v>
      </c>
    </row>
    <row r="77" spans="1:3" ht="12.75">
      <c r="A77" s="12" t="s">
        <v>11</v>
      </c>
      <c r="B77" s="13">
        <f>SUM(B78:B81)</f>
        <v>18</v>
      </c>
      <c r="C77" s="14">
        <f>C78+C79+C80+C81</f>
        <v>18</v>
      </c>
    </row>
    <row r="78" spans="1:3" ht="12.75">
      <c r="A78" s="15" t="s">
        <v>26</v>
      </c>
      <c r="B78" s="52">
        <v>1</v>
      </c>
      <c r="C78" s="17">
        <v>1</v>
      </c>
    </row>
    <row r="79" spans="1:3" ht="12.75">
      <c r="A79" s="75" t="s">
        <v>70</v>
      </c>
      <c r="B79" s="52">
        <v>1</v>
      </c>
      <c r="C79" s="17">
        <v>1</v>
      </c>
    </row>
    <row r="80" spans="1:3" ht="12.75">
      <c r="A80" s="76" t="s">
        <v>71</v>
      </c>
      <c r="B80" s="52">
        <v>7</v>
      </c>
      <c r="C80" s="17">
        <v>7</v>
      </c>
    </row>
    <row r="81" spans="1:3" ht="13.5" thickBot="1">
      <c r="A81" s="77" t="s">
        <v>72</v>
      </c>
      <c r="B81" s="57">
        <v>9</v>
      </c>
      <c r="C81" s="22">
        <v>9</v>
      </c>
    </row>
    <row r="82" spans="1:3" ht="13.5" thickBot="1">
      <c r="A82" s="90" t="s">
        <v>91</v>
      </c>
      <c r="B82" s="91">
        <v>14</v>
      </c>
      <c r="C82" s="92">
        <v>14</v>
      </c>
    </row>
    <row r="83" spans="1:3" ht="13.5" thickBot="1">
      <c r="A83" s="24" t="s">
        <v>19</v>
      </c>
      <c r="B83" s="25">
        <v>1</v>
      </c>
      <c r="C83" s="26">
        <v>1</v>
      </c>
    </row>
    <row r="84" spans="1:3" ht="12.75">
      <c r="A84" s="31" t="s">
        <v>12</v>
      </c>
      <c r="B84" s="13">
        <f>SUM(B85:B91)</f>
        <v>33</v>
      </c>
      <c r="C84" s="14">
        <f>SUM(C85:C91)</f>
        <v>31</v>
      </c>
    </row>
    <row r="85" spans="1:3" ht="12.75">
      <c r="A85" s="33" t="s">
        <v>26</v>
      </c>
      <c r="B85" s="16">
        <v>1</v>
      </c>
      <c r="C85" s="17">
        <v>1</v>
      </c>
    </row>
    <row r="86" spans="1:3" ht="12.75">
      <c r="A86" s="54" t="s">
        <v>32</v>
      </c>
      <c r="B86" s="16">
        <v>1</v>
      </c>
      <c r="C86" s="17">
        <v>1</v>
      </c>
    </row>
    <row r="87" spans="1:3" ht="12.75">
      <c r="A87" s="54" t="s">
        <v>73</v>
      </c>
      <c r="B87" s="16">
        <v>1</v>
      </c>
      <c r="C87" s="17">
        <v>1</v>
      </c>
    </row>
    <row r="88" spans="1:3" ht="12.75">
      <c r="A88" s="33" t="s">
        <v>74</v>
      </c>
      <c r="B88" s="16">
        <v>7</v>
      </c>
      <c r="C88" s="17">
        <v>6</v>
      </c>
    </row>
    <row r="89" spans="1:3" ht="12.75">
      <c r="A89" s="36" t="s">
        <v>75</v>
      </c>
      <c r="B89" s="16">
        <v>10</v>
      </c>
      <c r="C89" s="17">
        <v>9</v>
      </c>
    </row>
    <row r="90" spans="1:3" ht="12.75">
      <c r="A90" s="46" t="s">
        <v>76</v>
      </c>
      <c r="B90" s="16">
        <v>4</v>
      </c>
      <c r="C90" s="17">
        <v>4</v>
      </c>
    </row>
    <row r="91" spans="1:3" ht="13.5" thickBot="1">
      <c r="A91" s="33" t="s">
        <v>77</v>
      </c>
      <c r="B91" s="21">
        <v>9</v>
      </c>
      <c r="C91" s="22">
        <v>9</v>
      </c>
    </row>
    <row r="92" spans="1:3" ht="12.75">
      <c r="A92" s="41" t="s">
        <v>13</v>
      </c>
      <c r="B92" s="13">
        <f>SUM(B93:B97)</f>
        <v>13</v>
      </c>
      <c r="C92" s="23">
        <f>C93+C94+C95+C96+C97</f>
        <v>13</v>
      </c>
    </row>
    <row r="93" spans="1:3" ht="12.75">
      <c r="A93" s="33" t="s">
        <v>26</v>
      </c>
      <c r="B93" s="16">
        <v>1</v>
      </c>
      <c r="C93" s="17">
        <v>1</v>
      </c>
    </row>
    <row r="94" spans="1:3" ht="12.75">
      <c r="A94" s="33" t="s">
        <v>46</v>
      </c>
      <c r="B94" s="16">
        <v>1</v>
      </c>
      <c r="C94" s="17">
        <v>1</v>
      </c>
    </row>
    <row r="95" spans="1:3" ht="12.75">
      <c r="A95" s="33" t="s">
        <v>78</v>
      </c>
      <c r="B95" s="16">
        <v>1</v>
      </c>
      <c r="C95" s="17">
        <v>1</v>
      </c>
    </row>
    <row r="96" spans="1:3" ht="12.75">
      <c r="A96" s="54" t="s">
        <v>79</v>
      </c>
      <c r="B96" s="16">
        <v>6</v>
      </c>
      <c r="C96" s="17">
        <v>6</v>
      </c>
    </row>
    <row r="97" spans="1:3" ht="13.5" thickBot="1">
      <c r="A97" s="78" t="s">
        <v>80</v>
      </c>
      <c r="B97" s="21">
        <v>4</v>
      </c>
      <c r="C97" s="22">
        <v>4</v>
      </c>
    </row>
    <row r="98" spans="1:3" ht="12.75">
      <c r="A98" s="41" t="s">
        <v>14</v>
      </c>
      <c r="B98" s="13">
        <f>SUM(B99:B103)</f>
        <v>24</v>
      </c>
      <c r="C98" s="79">
        <f>C99+C100+C101+C102+C103</f>
        <v>24</v>
      </c>
    </row>
    <row r="99" spans="1:3" ht="12.75">
      <c r="A99" s="33" t="s">
        <v>26</v>
      </c>
      <c r="B99" s="16">
        <v>1</v>
      </c>
      <c r="C99" s="80">
        <v>1</v>
      </c>
    </row>
    <row r="100" spans="1:3" ht="12.75">
      <c r="A100" s="33" t="s">
        <v>81</v>
      </c>
      <c r="B100" s="16">
        <v>1</v>
      </c>
      <c r="C100" s="80">
        <v>1</v>
      </c>
    </row>
    <row r="101" spans="1:3" ht="12.75">
      <c r="A101" s="54" t="s">
        <v>52</v>
      </c>
      <c r="B101" s="16">
        <v>1</v>
      </c>
      <c r="C101" s="80">
        <v>1</v>
      </c>
    </row>
    <row r="102" spans="1:3" ht="12.75">
      <c r="A102" s="81" t="s">
        <v>82</v>
      </c>
      <c r="B102" s="16">
        <v>11</v>
      </c>
      <c r="C102" s="80">
        <v>11</v>
      </c>
    </row>
    <row r="103" spans="1:3" ht="13.5" thickBot="1">
      <c r="A103" s="78" t="s">
        <v>83</v>
      </c>
      <c r="B103" s="21">
        <v>10</v>
      </c>
      <c r="C103" s="82">
        <v>10</v>
      </c>
    </row>
    <row r="104" spans="1:3" ht="12.75">
      <c r="A104" s="44" t="s">
        <v>15</v>
      </c>
      <c r="B104" s="83">
        <f>SUM(B105:B112)</f>
        <v>35</v>
      </c>
      <c r="C104" s="14">
        <f>C105+C106+C107+C108+C109+C110+C111+C112</f>
        <v>35</v>
      </c>
    </row>
    <row r="105" spans="1:3" ht="12.75">
      <c r="A105" s="45" t="s">
        <v>26</v>
      </c>
      <c r="B105" s="84">
        <v>1</v>
      </c>
      <c r="C105" s="17">
        <v>1</v>
      </c>
    </row>
    <row r="106" spans="1:3" ht="12.75">
      <c r="A106" s="46" t="s">
        <v>84</v>
      </c>
      <c r="B106" s="84">
        <v>1</v>
      </c>
      <c r="C106" s="17">
        <v>1</v>
      </c>
    </row>
    <row r="107" spans="1:3" ht="12.75">
      <c r="A107" s="46" t="s">
        <v>46</v>
      </c>
      <c r="B107" s="84">
        <v>1</v>
      </c>
      <c r="C107" s="17">
        <v>1</v>
      </c>
    </row>
    <row r="108" spans="1:3" ht="12.75">
      <c r="A108" s="46" t="s">
        <v>85</v>
      </c>
      <c r="B108" s="84">
        <v>4</v>
      </c>
      <c r="C108" s="17">
        <v>4</v>
      </c>
    </row>
    <row r="109" spans="1:3" ht="12.75">
      <c r="A109" s="46" t="s">
        <v>86</v>
      </c>
      <c r="B109" s="84">
        <v>12</v>
      </c>
      <c r="C109" s="17">
        <v>12</v>
      </c>
    </row>
    <row r="110" spans="1:3" ht="12.75">
      <c r="A110" s="45" t="s">
        <v>87</v>
      </c>
      <c r="B110" s="84">
        <v>6</v>
      </c>
      <c r="C110" s="17">
        <v>6</v>
      </c>
    </row>
    <row r="111" spans="1:3" ht="12.75">
      <c r="A111" s="85" t="s">
        <v>88</v>
      </c>
      <c r="B111" s="84">
        <v>7</v>
      </c>
      <c r="C111" s="17">
        <v>7</v>
      </c>
    </row>
    <row r="112" spans="1:3" ht="13.5" thickBot="1">
      <c r="A112" s="86" t="s">
        <v>89</v>
      </c>
      <c r="B112" s="87">
        <v>3</v>
      </c>
      <c r="C112" s="22">
        <v>3</v>
      </c>
    </row>
    <row r="113" spans="1:3" ht="13.5" thickBot="1">
      <c r="A113" s="88" t="s">
        <v>16</v>
      </c>
      <c r="B113" s="30">
        <f>B104+B98+B92+B84+B83+B82+B77+B70+B63+B58+B52+B44+B43+B42+B36+B33+B27+B18+B17+B16+B15+B14+B13+B6+B5+B4+B3</f>
        <v>415</v>
      </c>
      <c r="C113" s="30">
        <f>C104+C98+C92+C84+C83+C82+C77+C70+C63+C58+C52+C44+C43+C42+C36+C33+C27+C18+C17+C16+C15+C14+C13+C6+C5+C4+C3</f>
        <v>411</v>
      </c>
    </row>
    <row r="116" ht="12.75">
      <c r="A116" s="89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&amp;RZK-05-2009-03, př. 1
počet stran: 2</oddHeader>
    <oddFooter>&amp;C&amp;P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Kateřina Tesařová</cp:lastModifiedBy>
  <cp:lastPrinted>2009-09-01T08:00:16Z</cp:lastPrinted>
  <dcterms:created xsi:type="dcterms:W3CDTF">1997-01-24T11:07:25Z</dcterms:created>
  <dcterms:modified xsi:type="dcterms:W3CDTF">2009-09-01T08:00:18Z</dcterms:modified>
  <cp:category/>
  <cp:version/>
  <cp:contentType/>
  <cp:contentStatus/>
</cp:coreProperties>
</file>