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75" windowHeight="8445" activeTab="0"/>
  </bookViews>
  <sheets>
    <sheet name="přehled podaných žádostí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<sst xmlns="http://schemas.openxmlformats.org/spreadsheetml/2006/main" count="73" uniqueCount="70">
  <si>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>Evidenční číslo</t>
  </si>
  <si>
    <t>Název žadatele</t>
  </si>
  <si>
    <t>1-1-0609</t>
  </si>
  <si>
    <t>Muzeum Vysočiny Pelhřimov</t>
  </si>
  <si>
    <t>2-1-0609</t>
  </si>
  <si>
    <t>3-1-0609</t>
  </si>
  <si>
    <t>Hrad Kámen, přísp. organizace</t>
  </si>
  <si>
    <t>4-1-0609</t>
  </si>
  <si>
    <t>Dům dětí a mládeže u Aleje,Havlíčkův Brod, Masarykova 2190</t>
  </si>
  <si>
    <t>5-1-0609</t>
  </si>
  <si>
    <t>Diagnostický ústav sociální péče Černovice, příspěvková organizace</t>
  </si>
  <si>
    <t>6-1-0609</t>
  </si>
  <si>
    <t>Střední škola řemesel a služeb Moravské Budějovice</t>
  </si>
  <si>
    <t>7-1-0609</t>
  </si>
  <si>
    <t>Základní škola speciální a Praktická škola Černovice</t>
  </si>
  <si>
    <t>8-1-0609</t>
  </si>
  <si>
    <t>Dům dětí a mládeže Jihlava</t>
  </si>
  <si>
    <t>9-1-0609</t>
  </si>
  <si>
    <t>Gymnázium Jihlava</t>
  </si>
  <si>
    <t>10-1-0609</t>
  </si>
  <si>
    <t>Střední škola Pelhřimov</t>
  </si>
  <si>
    <t>11-1-0609</t>
  </si>
  <si>
    <t>Střední zdravotnická škola a Vyšší odborná škola zdravotnická Jihlava</t>
  </si>
  <si>
    <t>12-1-0609</t>
  </si>
  <si>
    <t>Střední odborná škola a Střední odborné učiliště Třešť</t>
  </si>
  <si>
    <t>13-1-0609</t>
  </si>
  <si>
    <t>Střední škola stavební Třebíč</t>
  </si>
  <si>
    <t>14-1-0609</t>
  </si>
  <si>
    <t>15-1-0609</t>
  </si>
  <si>
    <t>Základní škola a Praktická škola Chotěboř</t>
  </si>
  <si>
    <t>16-1-0609</t>
  </si>
  <si>
    <t>Gymnázium, Střední odborná škola a Vyšší odborná škola Ledeč nad Sázavou</t>
  </si>
  <si>
    <t>17-1-0609</t>
  </si>
  <si>
    <t>Obchodní akademie a Jazyková škola s právem státní jazykové zkoušky Jihlava</t>
  </si>
  <si>
    <t>18-1-0609</t>
  </si>
  <si>
    <t>19-1-0609</t>
  </si>
  <si>
    <t>Střední průmyslová škola stavební akademika Stanislava Bechyně, Havlíčkův Brod, Jihlavská 628</t>
  </si>
  <si>
    <t>20-1-0609</t>
  </si>
  <si>
    <t>Akademie - Vyšší odborná škola, Gymnázium a Střední odborná škola uměleckoprůmyslová Světlá nad Sázavou</t>
  </si>
  <si>
    <t>21-1-0609</t>
  </si>
  <si>
    <t>Vyšší odborná škola a Obchodní akademie Chotěboř</t>
  </si>
  <si>
    <t>22-1-0609</t>
  </si>
  <si>
    <t>Střední škola automobilní Jihlava</t>
  </si>
  <si>
    <t>23-1-0609</t>
  </si>
  <si>
    <t>Střední škola technická Jihlava</t>
  </si>
  <si>
    <t>24-1-0609</t>
  </si>
  <si>
    <t>25-1-0609</t>
  </si>
  <si>
    <t>26-1-0609</t>
  </si>
  <si>
    <t>Nemocnice Havlíčkův Brod</t>
  </si>
  <si>
    <t>27-1-0609</t>
  </si>
  <si>
    <t>Česká zemědělská akademie v Humpolci, střední škola</t>
  </si>
  <si>
    <t>28-1-0609</t>
  </si>
  <si>
    <t>Gymnázium Pelhřimov</t>
  </si>
  <si>
    <t>29-1-0609</t>
  </si>
  <si>
    <t>Gymnázium dr. A. Hrdličky, Humpolec, Komenského 147</t>
  </si>
  <si>
    <t>30-1-0609</t>
  </si>
  <si>
    <t>Střední zdravotnická škola Vyšší odborná škola zdravotnická Žďár nad Sázavou</t>
  </si>
  <si>
    <t>31-1-0609</t>
  </si>
  <si>
    <t>Krajská knihovna Vysočiny v Havlíčkově Brodě</t>
  </si>
  <si>
    <t>32-1-0609</t>
  </si>
  <si>
    <t>Střední průmyslová škola Jihlava</t>
  </si>
  <si>
    <t>33-1-0609</t>
  </si>
  <si>
    <t>Základní škola a Praktická škola Velké Meziříčí</t>
  </si>
  <si>
    <t>34-1-0609</t>
  </si>
  <si>
    <t>Vyšší odborná škola a Střední průmyslová škola Žďár nad Sázavou</t>
  </si>
  <si>
    <t>Muzeum Vysočiny Třebíč</t>
  </si>
  <si>
    <t>Ústav sociální péče Křižanov</t>
  </si>
  <si>
    <t>z toho investiční prostředky</t>
  </si>
  <si>
    <t>z toho neinvestiční prostředky</t>
  </si>
  <si>
    <t>dotace navržená ke schválení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</si>
</sst>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7" fontId="1" fillId="0" borderId="3" xfId="0" applyNumberFormat="1" applyFont="1" applyBorder="1" applyAlignment="1">
      <alignment horizontal="center" vertical="center" wrapText="1"/>
    </xf>
    <xf numFmtId="167" fontId="1" fillId="0" borderId="0" xfId="0" applyNumberFormat="1" applyFont="1" applyAlignment="1">
      <alignment horizontal="right" vertical="center" wrapText="1"/>
    </xf>
    <xf numFmtId="167" fontId="1" fillId="0" borderId="1" xfId="0" applyNumberFormat="1" applyFont="1" applyBorder="1" applyAlignment="1">
      <alignment horizontal="right" vertical="center" wrapText="1"/>
    </xf>
    <xf numFmtId="167" fontId="1" fillId="0" borderId="6" xfId="0" applyNumberFormat="1" applyFont="1" applyBorder="1" applyAlignment="1">
      <alignment horizontal="right" vertical="center" wrapText="1"/>
    </xf>
    <xf numFmtId="167" fontId="0" fillId="0" borderId="1" xfId="0" applyNumberFormat="1" applyBorder="1" applyAlignment="1">
      <alignment wrapText="1"/>
    </xf>
    <xf numFmtId="167" fontId="0" fillId="0" borderId="7" xfId="0" applyNumberFormat="1" applyBorder="1" applyAlignment="1">
      <alignment wrapText="1"/>
    </xf>
    <xf numFmtId="167" fontId="0" fillId="0" borderId="6" xfId="0" applyNumberFormat="1" applyBorder="1" applyAlignment="1">
      <alignment wrapText="1"/>
    </xf>
    <xf numFmtId="167" fontId="0" fillId="0" borderId="8" xfId="0" applyNumberFormat="1" applyBorder="1" applyAlignment="1">
      <alignment wrapText="1"/>
    </xf>
    <xf numFmtId="167" fontId="0" fillId="0" borderId="0" xfId="0" applyNumberFormat="1" applyAlignment="1">
      <alignment wrapText="1"/>
    </xf>
    <xf numFmtId="167" fontId="0" fillId="0" borderId="1" xfId="0" applyNumberFormat="1" applyFont="1" applyBorder="1" applyAlignment="1">
      <alignment horizontal="right" wrapText="1"/>
    </xf>
    <xf numFmtId="167" fontId="0" fillId="0" borderId="7" xfId="0" applyNumberFormat="1" applyFont="1" applyBorder="1" applyAlignment="1">
      <alignment horizontal="righ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tabSelected="1" zoomScale="90" zoomScaleNormal="90" workbookViewId="0" topLeftCell="A1">
      <selection activeCell="D22" sqref="D22"/>
    </sheetView>
  </sheetViews>
  <sheetFormatPr defaultColWidth="9.140625" defaultRowHeight="12.75"/>
  <cols>
    <col min="1" max="1" width="12.28125" style="1" customWidth="1"/>
    <col min="2" max="2" width="99.28125" style="1" customWidth="1"/>
    <col min="3" max="3" width="20.421875" style="9" customWidth="1"/>
    <col min="4" max="5" width="20.421875" style="16" customWidth="1"/>
  </cols>
  <sheetData>
    <row r="1" spans="1:5" s="1" customFormat="1" ht="25.5">
      <c r="A1" s="3" t="s">
        <v>0</v>
      </c>
      <c r="B1" s="4" t="s">
        <v>1</v>
      </c>
      <c r="C1" s="8" t="s">
        <v>69</v>
      </c>
      <c r="D1" s="8" t="s">
        <v>67</v>
      </c>
      <c r="E1" s="8" t="s">
        <v>68</v>
      </c>
    </row>
    <row r="2" spans="1:5" ht="12.75">
      <c r="A2" s="5" t="s">
        <v>2</v>
      </c>
      <c r="B2" s="2" t="s">
        <v>3</v>
      </c>
      <c r="C2" s="10">
        <v>40000</v>
      </c>
      <c r="D2" s="12">
        <v>40000</v>
      </c>
      <c r="E2" s="13">
        <v>0</v>
      </c>
    </row>
    <row r="3" spans="1:5" ht="12.75">
      <c r="A3" s="5" t="s">
        <v>4</v>
      </c>
      <c r="B3" s="2" t="s">
        <v>64</v>
      </c>
      <c r="C3" s="10">
        <f>340500-38500</f>
        <v>302000</v>
      </c>
      <c r="D3" s="12">
        <v>0</v>
      </c>
      <c r="E3" s="13">
        <v>302000</v>
      </c>
    </row>
    <row r="4" spans="1:5" ht="12.75">
      <c r="A4" s="5" t="s">
        <v>5</v>
      </c>
      <c r="B4" s="2" t="s">
        <v>6</v>
      </c>
      <c r="C4" s="10">
        <v>40000</v>
      </c>
      <c r="D4" s="12">
        <v>40000</v>
      </c>
      <c r="E4" s="13">
        <v>0</v>
      </c>
    </row>
    <row r="5" spans="1:5" ht="12.75">
      <c r="A5" s="5" t="s">
        <v>7</v>
      </c>
      <c r="B5" s="2" t="s">
        <v>8</v>
      </c>
      <c r="C5" s="10">
        <v>75000</v>
      </c>
      <c r="D5" s="12">
        <v>0</v>
      </c>
      <c r="E5" s="13">
        <v>75000</v>
      </c>
    </row>
    <row r="6" spans="1:5" ht="12.75">
      <c r="A6" s="5" t="s">
        <v>9</v>
      </c>
      <c r="B6" s="2" t="s">
        <v>10</v>
      </c>
      <c r="C6" s="10">
        <v>235000</v>
      </c>
      <c r="D6" s="12">
        <v>198000</v>
      </c>
      <c r="E6" s="13">
        <v>37000</v>
      </c>
    </row>
    <row r="7" spans="1:5" ht="12.75">
      <c r="A7" s="5" t="s">
        <v>11</v>
      </c>
      <c r="B7" s="2" t="s">
        <v>12</v>
      </c>
      <c r="C7" s="10">
        <v>440000</v>
      </c>
      <c r="D7" s="12">
        <v>0</v>
      </c>
      <c r="E7" s="13">
        <v>440000</v>
      </c>
    </row>
    <row r="8" spans="1:5" ht="12.75">
      <c r="A8" s="5" t="s">
        <v>13</v>
      </c>
      <c r="B8" s="2" t="s">
        <v>14</v>
      </c>
      <c r="C8" s="10">
        <v>78000</v>
      </c>
      <c r="D8" s="12">
        <v>38000</v>
      </c>
      <c r="E8" s="13">
        <v>40000</v>
      </c>
    </row>
    <row r="9" spans="1:5" ht="12.75">
      <c r="A9" s="5" t="s">
        <v>15</v>
      </c>
      <c r="B9" s="2" t="s">
        <v>16</v>
      </c>
      <c r="C9" s="10">
        <v>70750</v>
      </c>
      <c r="D9" s="12">
        <v>0</v>
      </c>
      <c r="E9" s="13">
        <v>70750</v>
      </c>
    </row>
    <row r="10" spans="1:5" ht="12.75">
      <c r="A10" s="5" t="s">
        <v>17</v>
      </c>
      <c r="B10" s="2" t="s">
        <v>18</v>
      </c>
      <c r="C10" s="10">
        <v>314080</v>
      </c>
      <c r="D10" s="12">
        <v>285280</v>
      </c>
      <c r="E10" s="13">
        <v>28800</v>
      </c>
    </row>
    <row r="11" spans="1:5" ht="12.75">
      <c r="A11" s="5" t="s">
        <v>19</v>
      </c>
      <c r="B11" s="2" t="s">
        <v>20</v>
      </c>
      <c r="C11" s="10">
        <v>278400</v>
      </c>
      <c r="D11" s="12">
        <v>0</v>
      </c>
      <c r="E11" s="13">
        <v>278400</v>
      </c>
    </row>
    <row r="12" spans="1:5" ht="12.75">
      <c r="A12" s="5" t="s">
        <v>21</v>
      </c>
      <c r="B12" s="2" t="s">
        <v>22</v>
      </c>
      <c r="C12" s="10">
        <v>76230</v>
      </c>
      <c r="D12" s="12">
        <v>0</v>
      </c>
      <c r="E12" s="13">
        <v>76230</v>
      </c>
    </row>
    <row r="13" spans="1:5" ht="12.75">
      <c r="A13" s="5" t="s">
        <v>23</v>
      </c>
      <c r="B13" s="2" t="s">
        <v>24</v>
      </c>
      <c r="C13" s="10">
        <v>90020</v>
      </c>
      <c r="D13" s="12">
        <v>0</v>
      </c>
      <c r="E13" s="13">
        <v>90020</v>
      </c>
    </row>
    <row r="14" spans="1:5" ht="12.75">
      <c r="A14" s="5" t="s">
        <v>25</v>
      </c>
      <c r="B14" s="2" t="s">
        <v>26</v>
      </c>
      <c r="C14" s="10">
        <v>64960</v>
      </c>
      <c r="D14" s="12">
        <v>64960</v>
      </c>
      <c r="E14" s="13">
        <v>0</v>
      </c>
    </row>
    <row r="15" spans="1:5" ht="12.75">
      <c r="A15" s="5" t="s">
        <v>27</v>
      </c>
      <c r="B15" s="2" t="s">
        <v>65</v>
      </c>
      <c r="C15" s="10">
        <v>77111</v>
      </c>
      <c r="D15" s="12">
        <v>0</v>
      </c>
      <c r="E15" s="13">
        <v>77111</v>
      </c>
    </row>
    <row r="16" spans="1:5" ht="12.75">
      <c r="A16" s="5" t="s">
        <v>28</v>
      </c>
      <c r="B16" s="2" t="s">
        <v>29</v>
      </c>
      <c r="C16" s="10">
        <v>75960</v>
      </c>
      <c r="D16" s="12">
        <v>0</v>
      </c>
      <c r="E16" s="13">
        <v>75960</v>
      </c>
    </row>
    <row r="17" spans="1:5" ht="12.75">
      <c r="A17" s="5" t="s">
        <v>30</v>
      </c>
      <c r="B17" s="2" t="s">
        <v>31</v>
      </c>
      <c r="C17" s="10">
        <f>307920-21000-4200</f>
        <v>282720</v>
      </c>
      <c r="D17" s="12">
        <v>0</v>
      </c>
      <c r="E17" s="13">
        <v>282720</v>
      </c>
    </row>
    <row r="18" spans="1:5" ht="12.75">
      <c r="A18" s="5" t="s">
        <v>32</v>
      </c>
      <c r="B18" s="2" t="s">
        <v>33</v>
      </c>
      <c r="C18" s="10">
        <v>297600</v>
      </c>
      <c r="D18" s="12">
        <v>0</v>
      </c>
      <c r="E18" s="13">
        <v>297600</v>
      </c>
    </row>
    <row r="19" spans="1:5" ht="12.75">
      <c r="A19" s="5" t="s">
        <v>34</v>
      </c>
      <c r="B19" s="2" t="s">
        <v>66</v>
      </c>
      <c r="C19" s="10">
        <v>457858</v>
      </c>
      <c r="D19" s="12">
        <v>322599</v>
      </c>
      <c r="E19" s="13">
        <v>135259</v>
      </c>
    </row>
    <row r="20" spans="1:5" ht="12.75">
      <c r="A20" s="5" t="s">
        <v>35</v>
      </c>
      <c r="B20" s="2" t="s">
        <v>36</v>
      </c>
      <c r="C20" s="10">
        <v>445872</v>
      </c>
      <c r="D20" s="17">
        <v>445872</v>
      </c>
      <c r="E20" s="18">
        <v>0</v>
      </c>
    </row>
    <row r="21" spans="1:5" ht="12.75">
      <c r="A21" s="5" t="s">
        <v>37</v>
      </c>
      <c r="B21" s="2" t="s">
        <v>38</v>
      </c>
      <c r="C21" s="10">
        <v>79900</v>
      </c>
      <c r="D21" s="12">
        <v>0</v>
      </c>
      <c r="E21" s="13">
        <v>79900</v>
      </c>
    </row>
    <row r="22" spans="1:5" ht="12.75">
      <c r="A22" s="5" t="s">
        <v>39</v>
      </c>
      <c r="B22" s="2" t="s">
        <v>40</v>
      </c>
      <c r="C22" s="10">
        <v>79900</v>
      </c>
      <c r="D22" s="12">
        <v>79900</v>
      </c>
      <c r="E22" s="13">
        <v>0</v>
      </c>
    </row>
    <row r="23" spans="1:5" ht="12.75">
      <c r="A23" s="5" t="s">
        <v>41</v>
      </c>
      <c r="B23" s="2" t="s">
        <v>42</v>
      </c>
      <c r="C23" s="10">
        <v>336000</v>
      </c>
      <c r="D23" s="12">
        <v>0</v>
      </c>
      <c r="E23" s="13">
        <v>336000</v>
      </c>
    </row>
    <row r="24" spans="1:5" ht="12.75">
      <c r="A24" s="5" t="s">
        <v>43</v>
      </c>
      <c r="B24" s="2" t="s">
        <v>44</v>
      </c>
      <c r="C24" s="10">
        <v>76282</v>
      </c>
      <c r="D24" s="12">
        <v>0</v>
      </c>
      <c r="E24" s="13">
        <v>76282</v>
      </c>
    </row>
    <row r="25" spans="1:5" ht="12.75">
      <c r="A25" s="5" t="s">
        <v>45</v>
      </c>
      <c r="B25" s="2" t="s">
        <v>44</v>
      </c>
      <c r="C25" s="10">
        <v>54420</v>
      </c>
      <c r="D25" s="12">
        <v>0</v>
      </c>
      <c r="E25" s="13">
        <v>54420</v>
      </c>
    </row>
    <row r="26" spans="1:5" ht="12.75">
      <c r="A26" s="5" t="s">
        <v>46</v>
      </c>
      <c r="B26" s="2" t="s">
        <v>44</v>
      </c>
      <c r="C26" s="10">
        <v>72720</v>
      </c>
      <c r="D26" s="12">
        <v>0</v>
      </c>
      <c r="E26" s="13">
        <v>72720</v>
      </c>
    </row>
    <row r="27" spans="1:5" ht="12.75">
      <c r="A27" s="5" t="s">
        <v>47</v>
      </c>
      <c r="B27" s="2" t="s">
        <v>48</v>
      </c>
      <c r="C27" s="10">
        <v>500000</v>
      </c>
      <c r="D27" s="12">
        <v>180050</v>
      </c>
      <c r="E27" s="13">
        <v>319950</v>
      </c>
    </row>
    <row r="28" spans="1:5" ht="12.75">
      <c r="A28" s="5" t="s">
        <v>49</v>
      </c>
      <c r="B28" s="2" t="s">
        <v>50</v>
      </c>
      <c r="C28" s="10">
        <v>96000</v>
      </c>
      <c r="D28" s="12">
        <v>0</v>
      </c>
      <c r="E28" s="13">
        <v>96000</v>
      </c>
    </row>
    <row r="29" spans="1:5" ht="12.75">
      <c r="A29" s="5" t="s">
        <v>51</v>
      </c>
      <c r="B29" s="2" t="s">
        <v>52</v>
      </c>
      <c r="C29" s="10">
        <v>70400</v>
      </c>
      <c r="D29" s="12">
        <v>0</v>
      </c>
      <c r="E29" s="13">
        <v>70400</v>
      </c>
    </row>
    <row r="30" spans="1:5" ht="12.75">
      <c r="A30" s="5" t="s">
        <v>53</v>
      </c>
      <c r="B30" s="2" t="s">
        <v>54</v>
      </c>
      <c r="C30" s="10">
        <v>40000</v>
      </c>
      <c r="D30" s="12">
        <v>0</v>
      </c>
      <c r="E30" s="13">
        <v>40000</v>
      </c>
    </row>
    <row r="31" spans="1:5" ht="12.75">
      <c r="A31" s="5" t="s">
        <v>55</v>
      </c>
      <c r="B31" s="2" t="s">
        <v>56</v>
      </c>
      <c r="C31" s="10">
        <v>91129</v>
      </c>
      <c r="D31" s="12">
        <v>0</v>
      </c>
      <c r="E31" s="13">
        <v>91129</v>
      </c>
    </row>
    <row r="32" spans="1:5" ht="12.75">
      <c r="A32" s="5" t="s">
        <v>57</v>
      </c>
      <c r="B32" s="2" t="s">
        <v>58</v>
      </c>
      <c r="C32" s="10">
        <v>96000</v>
      </c>
      <c r="D32" s="12">
        <v>0</v>
      </c>
      <c r="E32" s="13">
        <v>96000</v>
      </c>
    </row>
    <row r="33" spans="1:5" ht="12.75">
      <c r="A33" s="5" t="s">
        <v>59</v>
      </c>
      <c r="B33" s="2" t="s">
        <v>60</v>
      </c>
      <c r="C33" s="10">
        <v>149940</v>
      </c>
      <c r="D33" s="12">
        <v>0</v>
      </c>
      <c r="E33" s="13">
        <v>149940</v>
      </c>
    </row>
    <row r="34" spans="1:5" ht="12.75">
      <c r="A34" s="5" t="s">
        <v>61</v>
      </c>
      <c r="B34" s="2" t="s">
        <v>62</v>
      </c>
      <c r="C34" s="10">
        <v>0</v>
      </c>
      <c r="D34" s="12">
        <v>0</v>
      </c>
      <c r="E34" s="13">
        <v>0</v>
      </c>
    </row>
    <row r="35" spans="1:5" ht="13.5" thickBot="1">
      <c r="A35" s="6" t="s">
        <v>63</v>
      </c>
      <c r="B35" s="7" t="s">
        <v>60</v>
      </c>
      <c r="C35" s="11">
        <v>0</v>
      </c>
      <c r="D35" s="14">
        <v>0</v>
      </c>
      <c r="E35" s="15">
        <v>0</v>
      </c>
    </row>
    <row r="36" spans="3:5" ht="12.75">
      <c r="C36" s="9">
        <f>SUM(C2:C35)</f>
        <v>5484252</v>
      </c>
      <c r="D36" s="16">
        <f>SUM(D2:D35)</f>
        <v>1694661</v>
      </c>
      <c r="E36" s="16">
        <f>SUM(E2:E35)</f>
        <v>3789591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76" r:id="rId1"/>
  <headerFooter alignWithMargins="0">
    <oddHeader>&amp;L&amp;"Arial,tučné"&amp;11Projekty navržené ke schválení - rozdělení dotace na investiční a neinvestiční část:&amp;R&amp;"Arial,tučné"&amp;11ZK-04-2009-61, př. 3
počet stran: 1&amp;"Arial,obyčejné"&amp;10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2009-05-27T07:47:16Z</cp:lastPrinted>
  <dcterms:created xsi:type="dcterms:W3CDTF">2009-05-26T08:06:26Z</dcterms:created>
  <dcterms:modified xsi:type="dcterms:W3CDTF">2009-06-03T13:52:38Z</dcterms:modified>
  <cp:category/>
  <cp:version/>
  <cp:contentType/>
  <cp:contentStatus/>
</cp:coreProperties>
</file>