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09-69, př. 1" sheetId="1" r:id="rId1"/>
  </sheets>
  <definedNames>
    <definedName name="_xlnm.Print_Titles" localSheetId="0">'ZK-03-2009-69, př. 1'!$6:$9</definedName>
    <definedName name="_xlnm.Print_Area" localSheetId="0">'ZK-03-2009-69, př. 1'!$A$1:$E$111</definedName>
  </definedNames>
  <calcPr fullCalcOnLoad="1"/>
</workbook>
</file>

<file path=xl/sharedStrings.xml><?xml version="1.0" encoding="utf-8"?>
<sst xmlns="http://schemas.openxmlformats.org/spreadsheetml/2006/main" count="292" uniqueCount="228">
  <si>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</si>
  <si>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</si>
  <si>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</si>
  <si>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</si>
  <si>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</si>
  <si>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</si>
  <si>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</si>
  <si>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</si>
  <si>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</si>
  <si>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</si>
  <si>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</si>
  <si>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</si>
  <si>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</si>
  <si>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</si>
  <si>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</si>
  <si>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</si>
  <si>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</si>
  <si>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</si>
  <si>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</si>
  <si>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</si>
  <si>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</si>
  <si>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</si>
  <si>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</si>
  <si>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</si>
  <si>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</si>
  <si>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</si>
  <si>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</si>
  <si>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</si>
  <si>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</si>
  <si>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</si>
  <si>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</si>
  <si>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</si>
  <si>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</si>
  <si>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</si>
  <si>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</si>
  <si>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</si>
  <si>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</si>
  <si>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</si>
  <si>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</si>
  <si>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</si>
  <si>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</si>
  <si>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</si>
  <si>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</si>
  <si>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</si>
  <si>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</si>
  <si>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</si>
  <si>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</si>
  <si>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</si>
  <si>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</si>
  <si>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</si>
  <si>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</si>
  <si>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</si>
  <si>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</si>
  <si>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</si>
  <si>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</si>
  <si>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</si>
  <si>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</si>
  <si>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</si>
  <si>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</si>
  <si>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</si>
  <si>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</si>
  <si>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</si>
  <si>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</si>
  <si>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</si>
  <si>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</si>
  <si>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</si>
  <si>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</si>
  <si>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</si>
  <si>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</si>
  <si>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</si>
  <si>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</si>
  <si>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</si>
  <si>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</si>
  <si>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</si>
  <si>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</si>
  <si>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</si>
  <si>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</si>
  <si>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</si>
  <si>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</si>
  <si>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</si>
  <si>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</si>
  <si>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</si>
  <si>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</si>
  <si>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</si>
  <si>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</si>
  <si>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</si>
  <si>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</si>
  <si>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</si>
  <si>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</si>
  <si>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</si>
  <si>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</si>
  <si>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</si>
  <si>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</si>
  <si>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</si>
  <si>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</si>
  <si>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</si>
  <si>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</si>
  <si>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</si>
  <si>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</si>
  <si>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</si>
  <si>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</si>
  <si>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</si>
  <si>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</si>
  <si>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</si>
  <si>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</si>
  <si>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</si>
  <si>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</si>
  <si>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</si>
  <si>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</si>
  <si>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</si>
  <si>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</si>
  <si>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</si>
  <si>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</si>
  <si>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</si>
  <si>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</si>
  <si>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</si>
  <si>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</si>
  <si>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</si>
  <si>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</si>
  <si>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</si>
  <si>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</si>
  <si>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</si>
  <si>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</si>
  <si>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</si>
  <si>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</si>
  <si>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</si>
  <si>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</si>
  <si>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</si>
  <si>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</si>
  <si>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</si>
  <si>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</si>
  <si>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</si>
  <si>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</si>
  <si>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</si>
  <si>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</si>
  <si>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</si>
  <si>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</si>
  <si>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</si>
  <si>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</si>
  <si>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</si>
  <si>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</si>
  <si>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</si>
  <si>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</si>
  <si>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</si>
  <si>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</si>
  <si>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</si>
  <si>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</si>
  <si>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</si>
  <si>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</si>
  <si>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</si>
  <si>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</si>
  <si>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</si>
  <si>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</si>
  <si>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</si>
  <si>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</si>
  <si>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</si>
  <si>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</si>
  <si>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</si>
  <si>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</si>
  <si>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</si>
  <si>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</si>
  <si>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</si>
  <si>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</si>
  <si>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</si>
  <si>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</si>
  <si>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</si>
  <si>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</si>
  <si>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</si>
  <si>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</si>
  <si>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</si>
  <si>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</si>
  <si>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</si>
  <si>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</si>
  <si>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</si>
  <si>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</si>
  <si>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</si>
  <si>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</si>
  <si>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</si>
  <si>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</si>
  <si>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</si>
  <si>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</si>
  <si>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</si>
  <si>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</si>
  <si>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</si>
  <si>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</si>
  <si>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</si>
  <si>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</si>
  <si>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</si>
  <si>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</si>
  <si>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</si>
  <si>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</si>
  <si>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</si>
  <si>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</si>
  <si>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</si>
  <si>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</si>
  <si>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</si>
  <si>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</si>
  <si>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</si>
  <si>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</si>
  <si>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</si>
  <si>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</si>
  <si>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</si>
  <si>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</si>
  <si>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</si>
  <si>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</si>
  <si>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</si>
  <si>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</si>
  <si>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</si>
  <si>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</si>
  <si>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</si>
  <si>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</si>
  <si>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</si>
  <si>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</si>
  <si>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</si>
  <si>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</si>
  <si>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</si>
  <si>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</si>
  <si>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</si>
  <si>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</si>
  <si>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</si>
  <si>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Dotace na přímé výdaje na vzdělávání - schválený rozpočet na rok 2009</t>
  </si>
  <si>
    <t>Nádražní 231</t>
  </si>
  <si>
    <t>Schválený rozpočet přímých NIV na rok 2009</t>
  </si>
  <si>
    <t>počet stran: 5</t>
  </si>
  <si>
    <t>UZ 33 353</t>
  </si>
  <si>
    <t>v tis. Kč</t>
  </si>
  <si>
    <t xml:space="preserve">Střední průmyslová škola stavební ak. St. Bechyně, Havlíčkův Brod, Jihlavská 628 </t>
  </si>
  <si>
    <t>ZK-03-2009-69,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</si>
</sst>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3" fillId="2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tabSelected="1" zoomScale="75" zoomScaleNormal="75" workbookViewId="0" topLeftCell="B1">
      <selection activeCell="B5" sqref="B5:E5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5" width="26.00390625" style="33" customWidth="1"/>
    <col min="6" max="16384" width="9.125" style="1" customWidth="1"/>
  </cols>
  <sheetData>
    <row r="1" ht="15">
      <c r="E1" s="2" t="s">
        <v>227</v>
      </c>
    </row>
    <row r="2" ht="15">
      <c r="E2" s="2" t="s">
        <v>223</v>
      </c>
    </row>
    <row r="3" spans="2:5" ht="18">
      <c r="B3" s="44" t="s">
        <v>220</v>
      </c>
      <c r="C3" s="44"/>
      <c r="D3" s="44"/>
      <c r="E3" s="44"/>
    </row>
    <row r="4" spans="2:5" ht="18">
      <c r="B4" s="44" t="s">
        <v>224</v>
      </c>
      <c r="C4" s="44"/>
      <c r="D4" s="44"/>
      <c r="E4" s="44"/>
    </row>
    <row r="5" spans="2:5" ht="18">
      <c r="B5" s="44" t="s">
        <v>9</v>
      </c>
      <c r="C5" s="44"/>
      <c r="D5" s="44"/>
      <c r="E5" s="44"/>
    </row>
    <row r="6" ht="13.5" customHeight="1" thickBot="1">
      <c r="E6" s="34" t="s">
        <v>225</v>
      </c>
    </row>
    <row r="7" spans="2:5" ht="20.25" customHeight="1">
      <c r="B7" s="45" t="s">
        <v>124</v>
      </c>
      <c r="C7" s="46"/>
      <c r="D7" s="47"/>
      <c r="E7" s="41" t="s">
        <v>222</v>
      </c>
    </row>
    <row r="8" spans="2:5" ht="18" customHeight="1">
      <c r="B8" s="48"/>
      <c r="C8" s="49"/>
      <c r="D8" s="50"/>
      <c r="E8" s="42"/>
    </row>
    <row r="9" spans="2:5" ht="38.25" customHeight="1" thickBot="1">
      <c r="B9" s="51"/>
      <c r="C9" s="52"/>
      <c r="D9" s="53"/>
      <c r="E9" s="43"/>
    </row>
    <row r="10" spans="2:5" s="3" customFormat="1" ht="30" customHeight="1" thickBot="1">
      <c r="B10" s="35" t="s">
        <v>0</v>
      </c>
      <c r="C10" s="36"/>
      <c r="D10" s="37"/>
      <c r="E10" s="24">
        <f>SUM(E11:E25)</f>
        <v>96644</v>
      </c>
    </row>
    <row r="11" spans="1:5" s="3" customFormat="1" ht="30" customHeight="1">
      <c r="A11" s="3">
        <v>311032</v>
      </c>
      <c r="B11" s="4" t="s">
        <v>129</v>
      </c>
      <c r="C11" s="5" t="s">
        <v>37</v>
      </c>
      <c r="D11" s="5" t="s">
        <v>22</v>
      </c>
      <c r="E11" s="25">
        <v>3344</v>
      </c>
    </row>
    <row r="12" spans="1:5" s="3" customFormat="1" ht="30" customHeight="1">
      <c r="A12" s="3">
        <v>311030</v>
      </c>
      <c r="B12" s="6" t="s">
        <v>130</v>
      </c>
      <c r="C12" s="7" t="s">
        <v>39</v>
      </c>
      <c r="D12" s="7" t="s">
        <v>10</v>
      </c>
      <c r="E12" s="26">
        <v>10574</v>
      </c>
    </row>
    <row r="13" spans="1:5" s="3" customFormat="1" ht="30" customHeight="1">
      <c r="A13" s="3">
        <v>311029</v>
      </c>
      <c r="B13" s="6" t="s">
        <v>216</v>
      </c>
      <c r="C13" s="7" t="s">
        <v>38</v>
      </c>
      <c r="D13" s="7" t="s">
        <v>10</v>
      </c>
      <c r="E13" s="26">
        <v>7194</v>
      </c>
    </row>
    <row r="14" spans="1:5" s="3" customFormat="1" ht="30" customHeight="1">
      <c r="A14" s="3">
        <v>311087</v>
      </c>
      <c r="B14" s="6" t="s">
        <v>131</v>
      </c>
      <c r="C14" s="7" t="s">
        <v>40</v>
      </c>
      <c r="D14" s="7" t="s">
        <v>11</v>
      </c>
      <c r="E14" s="26">
        <v>7320</v>
      </c>
    </row>
    <row r="15" spans="1:5" s="3" customFormat="1" ht="30" customHeight="1">
      <c r="A15" s="3">
        <v>311088</v>
      </c>
      <c r="B15" s="6" t="s">
        <v>132</v>
      </c>
      <c r="C15" s="7" t="s">
        <v>41</v>
      </c>
      <c r="D15" s="7" t="s">
        <v>27</v>
      </c>
      <c r="E15" s="26">
        <v>3863</v>
      </c>
    </row>
    <row r="16" spans="1:5" s="3" customFormat="1" ht="30" customHeight="1">
      <c r="A16" s="3">
        <v>311086</v>
      </c>
      <c r="B16" s="6" t="s">
        <v>133</v>
      </c>
      <c r="C16" s="8" t="s">
        <v>42</v>
      </c>
      <c r="D16" s="8" t="s">
        <v>12</v>
      </c>
      <c r="E16" s="26">
        <v>3920</v>
      </c>
    </row>
    <row r="17" spans="1:5" s="3" customFormat="1" ht="30" customHeight="1">
      <c r="A17" s="3">
        <v>311082</v>
      </c>
      <c r="B17" s="6" t="s">
        <v>134</v>
      </c>
      <c r="C17" s="7" t="s">
        <v>44</v>
      </c>
      <c r="D17" s="7" t="s">
        <v>14</v>
      </c>
      <c r="E17" s="26">
        <v>7161</v>
      </c>
    </row>
    <row r="18" spans="1:5" s="3" customFormat="1" ht="30" customHeight="1">
      <c r="A18" s="3">
        <v>311059</v>
      </c>
      <c r="B18" s="6" t="s">
        <v>135</v>
      </c>
      <c r="C18" s="7" t="s">
        <v>45</v>
      </c>
      <c r="D18" s="7" t="s">
        <v>15</v>
      </c>
      <c r="E18" s="26">
        <v>8779</v>
      </c>
    </row>
    <row r="19" spans="1:5" s="3" customFormat="1" ht="30" customHeight="1">
      <c r="A19" s="3">
        <v>311058</v>
      </c>
      <c r="B19" s="6" t="s">
        <v>136</v>
      </c>
      <c r="C19" s="7" t="s">
        <v>46</v>
      </c>
      <c r="D19" s="7" t="s">
        <v>16</v>
      </c>
      <c r="E19" s="26">
        <v>15611</v>
      </c>
    </row>
    <row r="20" spans="1:5" s="3" customFormat="1" ht="30" customHeight="1">
      <c r="A20" s="3">
        <v>311116</v>
      </c>
      <c r="B20" s="6" t="s">
        <v>137</v>
      </c>
      <c r="C20" s="7" t="s">
        <v>219</v>
      </c>
      <c r="D20" s="7" t="s">
        <v>17</v>
      </c>
      <c r="E20" s="26">
        <v>6730</v>
      </c>
    </row>
    <row r="21" spans="1:5" s="3" customFormat="1" ht="30" customHeight="1">
      <c r="A21" s="3">
        <v>311114</v>
      </c>
      <c r="B21" s="6" t="s">
        <v>138</v>
      </c>
      <c r="C21" s="8" t="s">
        <v>47</v>
      </c>
      <c r="D21" s="8" t="s">
        <v>18</v>
      </c>
      <c r="E21" s="26">
        <v>4527</v>
      </c>
    </row>
    <row r="22" spans="1:5" s="3" customFormat="1" ht="30" customHeight="1">
      <c r="A22" s="3">
        <v>311111</v>
      </c>
      <c r="B22" s="6" t="s">
        <v>139</v>
      </c>
      <c r="C22" s="7" t="s">
        <v>48</v>
      </c>
      <c r="D22" s="7" t="s">
        <v>19</v>
      </c>
      <c r="E22" s="26">
        <v>2500</v>
      </c>
    </row>
    <row r="23" spans="1:5" s="3" customFormat="1" ht="30" customHeight="1">
      <c r="A23" s="3">
        <v>311113</v>
      </c>
      <c r="B23" s="6" t="s">
        <v>140</v>
      </c>
      <c r="C23" s="7" t="s">
        <v>97</v>
      </c>
      <c r="D23" s="7" t="s">
        <v>20</v>
      </c>
      <c r="E23" s="26">
        <v>2920</v>
      </c>
    </row>
    <row r="24" spans="1:5" s="3" customFormat="1" ht="30" customHeight="1">
      <c r="A24" s="3">
        <v>311112</v>
      </c>
      <c r="B24" s="6" t="s">
        <v>141</v>
      </c>
      <c r="C24" s="7" t="s">
        <v>49</v>
      </c>
      <c r="D24" s="7" t="s">
        <v>26</v>
      </c>
      <c r="E24" s="26">
        <v>2750</v>
      </c>
    </row>
    <row r="25" spans="1:5" s="3" customFormat="1" ht="30" customHeight="1">
      <c r="A25" s="3">
        <v>311031</v>
      </c>
      <c r="B25" s="6" t="s">
        <v>214</v>
      </c>
      <c r="C25" s="9" t="s">
        <v>125</v>
      </c>
      <c r="D25" s="9" t="s">
        <v>21</v>
      </c>
      <c r="E25" s="25">
        <v>9451</v>
      </c>
    </row>
    <row r="26" spans="2:5" s="3" customFormat="1" ht="30" customHeight="1" thickBot="1">
      <c r="B26" s="35" t="s">
        <v>2</v>
      </c>
      <c r="C26" s="36"/>
      <c r="D26" s="37"/>
      <c r="E26" s="24">
        <f>SUM(E27:E40)</f>
        <v>258146</v>
      </c>
    </row>
    <row r="27" spans="1:5" s="3" customFormat="1" ht="30" customHeight="1">
      <c r="A27" s="3">
        <v>312035</v>
      </c>
      <c r="B27" s="9" t="s">
        <v>213</v>
      </c>
      <c r="C27" s="9" t="s">
        <v>50</v>
      </c>
      <c r="D27" s="9" t="s">
        <v>10</v>
      </c>
      <c r="E27" s="25">
        <v>20197</v>
      </c>
    </row>
    <row r="28" spans="1:5" s="3" customFormat="1" ht="30" customHeight="1">
      <c r="A28" s="3">
        <v>312033</v>
      </c>
      <c r="B28" s="7" t="s">
        <v>142</v>
      </c>
      <c r="C28" s="7" t="s">
        <v>51</v>
      </c>
      <c r="D28" s="7" t="s">
        <v>21</v>
      </c>
      <c r="E28" s="26">
        <v>13663</v>
      </c>
    </row>
    <row r="29" spans="1:5" s="3" customFormat="1" ht="30" customHeight="1">
      <c r="A29" s="3">
        <v>312034</v>
      </c>
      <c r="B29" s="13" t="s">
        <v>143</v>
      </c>
      <c r="C29" s="7" t="s">
        <v>52</v>
      </c>
      <c r="D29" s="7" t="s">
        <v>22</v>
      </c>
      <c r="E29" s="26">
        <v>27494</v>
      </c>
    </row>
    <row r="30" spans="1:5" s="3" customFormat="1" ht="30" customHeight="1">
      <c r="A30" s="3">
        <v>312003</v>
      </c>
      <c r="B30" s="7" t="s">
        <v>144</v>
      </c>
      <c r="C30" s="7" t="s">
        <v>59</v>
      </c>
      <c r="D30" s="7" t="s">
        <v>23</v>
      </c>
      <c r="E30" s="26">
        <v>31477</v>
      </c>
    </row>
    <row r="31" spans="1:5" s="3" customFormat="1" ht="30" customHeight="1">
      <c r="A31" s="3">
        <v>312004</v>
      </c>
      <c r="B31" s="7" t="s">
        <v>145</v>
      </c>
      <c r="C31" s="7" t="s">
        <v>53</v>
      </c>
      <c r="D31" s="7" t="s">
        <v>24</v>
      </c>
      <c r="E31" s="26">
        <v>23512</v>
      </c>
    </row>
    <row r="32" spans="1:5" s="3" customFormat="1" ht="30" customHeight="1">
      <c r="A32" s="3">
        <v>312089</v>
      </c>
      <c r="B32" s="7" t="s">
        <v>146</v>
      </c>
      <c r="C32" s="7" t="s">
        <v>54</v>
      </c>
      <c r="D32" s="7" t="s">
        <v>27</v>
      </c>
      <c r="E32" s="26">
        <v>13091</v>
      </c>
    </row>
    <row r="33" spans="1:5" s="3" customFormat="1" ht="30" customHeight="1">
      <c r="A33" s="3">
        <v>312090</v>
      </c>
      <c r="B33" s="7" t="s">
        <v>147</v>
      </c>
      <c r="C33" s="7" t="s">
        <v>55</v>
      </c>
      <c r="D33" s="7" t="s">
        <v>13</v>
      </c>
      <c r="E33" s="26">
        <v>6194</v>
      </c>
    </row>
    <row r="34" spans="1:5" s="3" customFormat="1" ht="30" customHeight="1">
      <c r="A34" s="3">
        <v>312091</v>
      </c>
      <c r="B34" s="7" t="s">
        <v>148</v>
      </c>
      <c r="C34" s="7" t="s">
        <v>56</v>
      </c>
      <c r="D34" s="7" t="s">
        <v>11</v>
      </c>
      <c r="E34" s="26">
        <v>18106</v>
      </c>
    </row>
    <row r="35" spans="1:5" s="3" customFormat="1" ht="30" customHeight="1">
      <c r="A35" s="3">
        <v>312061</v>
      </c>
      <c r="B35" s="7" t="s">
        <v>149</v>
      </c>
      <c r="C35" s="7" t="s">
        <v>57</v>
      </c>
      <c r="D35" s="7" t="s">
        <v>15</v>
      </c>
      <c r="E35" s="26">
        <v>20904</v>
      </c>
    </row>
    <row r="36" spans="1:5" s="3" customFormat="1" ht="30" customHeight="1">
      <c r="A36" s="3">
        <v>312062</v>
      </c>
      <c r="B36" s="7" t="s">
        <v>150</v>
      </c>
      <c r="C36" s="7" t="s">
        <v>58</v>
      </c>
      <c r="D36" s="7" t="s">
        <v>25</v>
      </c>
      <c r="E36" s="26">
        <v>22507</v>
      </c>
    </row>
    <row r="37" spans="1:5" s="3" customFormat="1" ht="30" customHeight="1">
      <c r="A37" s="3">
        <v>312120</v>
      </c>
      <c r="B37" s="7" t="s">
        <v>151</v>
      </c>
      <c r="C37" s="7" t="s">
        <v>215</v>
      </c>
      <c r="D37" s="7" t="s">
        <v>18</v>
      </c>
      <c r="E37" s="26">
        <v>13371</v>
      </c>
    </row>
    <row r="38" spans="1:5" s="3" customFormat="1" ht="30" customHeight="1">
      <c r="A38" s="3">
        <v>312117</v>
      </c>
      <c r="B38" s="13" t="s">
        <v>152</v>
      </c>
      <c r="C38" s="7" t="s">
        <v>60</v>
      </c>
      <c r="D38" s="7" t="s">
        <v>26</v>
      </c>
      <c r="E38" s="26">
        <v>16116</v>
      </c>
    </row>
    <row r="39" spans="1:5" s="3" customFormat="1" ht="30" customHeight="1">
      <c r="A39" s="3">
        <v>312118</v>
      </c>
      <c r="B39" s="7" t="s">
        <v>153</v>
      </c>
      <c r="C39" s="7" t="s">
        <v>61</v>
      </c>
      <c r="D39" s="7" t="s">
        <v>17</v>
      </c>
      <c r="E39" s="26">
        <v>13343</v>
      </c>
    </row>
    <row r="40" spans="1:5" s="3" customFormat="1" ht="30" customHeight="1" thickBot="1">
      <c r="A40" s="3">
        <v>312119</v>
      </c>
      <c r="B40" s="10" t="s">
        <v>154</v>
      </c>
      <c r="C40" s="11" t="s">
        <v>62</v>
      </c>
      <c r="D40" s="12" t="s">
        <v>19</v>
      </c>
      <c r="E40" s="27">
        <v>18171</v>
      </c>
    </row>
    <row r="41" spans="2:5" s="3" customFormat="1" ht="30" customHeight="1" thickBot="1">
      <c r="B41" s="35" t="s">
        <v>3</v>
      </c>
      <c r="C41" s="36"/>
      <c r="D41" s="37"/>
      <c r="E41" s="24">
        <f>SUM(E42:E58)</f>
        <v>413078</v>
      </c>
    </row>
    <row r="42" spans="1:5" s="3" customFormat="1" ht="30" customHeight="1">
      <c r="A42" s="3">
        <v>315047</v>
      </c>
      <c r="B42" s="14" t="s">
        <v>155</v>
      </c>
      <c r="C42" s="9" t="s">
        <v>63</v>
      </c>
      <c r="D42" s="9" t="s">
        <v>21</v>
      </c>
      <c r="E42" s="25">
        <v>15210</v>
      </c>
    </row>
    <row r="43" spans="1:5" s="3" customFormat="1" ht="30" customHeight="1">
      <c r="A43" s="3">
        <v>312040</v>
      </c>
      <c r="B43" s="15" t="s">
        <v>226</v>
      </c>
      <c r="C43" s="15" t="s">
        <v>64</v>
      </c>
      <c r="D43" s="15" t="s">
        <v>10</v>
      </c>
      <c r="E43" s="26">
        <v>13029</v>
      </c>
    </row>
    <row r="44" spans="1:5" s="3" customFormat="1" ht="30" customHeight="1">
      <c r="A44" s="3">
        <v>312042</v>
      </c>
      <c r="B44" s="16" t="s">
        <v>156</v>
      </c>
      <c r="C44" s="15" t="s">
        <v>65</v>
      </c>
      <c r="D44" s="15" t="s">
        <v>10</v>
      </c>
      <c r="E44" s="26">
        <v>17304</v>
      </c>
    </row>
    <row r="45" spans="1:5" s="3" customFormat="1" ht="30" customHeight="1">
      <c r="A45" s="3">
        <v>312005</v>
      </c>
      <c r="B45" s="16" t="s">
        <v>157</v>
      </c>
      <c r="C45" s="15" t="s">
        <v>66</v>
      </c>
      <c r="D45" s="15" t="s">
        <v>23</v>
      </c>
      <c r="E45" s="26">
        <v>14246</v>
      </c>
    </row>
    <row r="46" spans="1:5" s="3" customFormat="1" ht="30" customHeight="1">
      <c r="A46" s="3">
        <v>312006</v>
      </c>
      <c r="B46" s="15" t="s">
        <v>158</v>
      </c>
      <c r="C46" s="15" t="s">
        <v>122</v>
      </c>
      <c r="D46" s="15" t="s">
        <v>23</v>
      </c>
      <c r="E46" s="26">
        <v>23860</v>
      </c>
    </row>
    <row r="47" spans="1:5" s="3" customFormat="1" ht="30" customHeight="1">
      <c r="A47" s="3">
        <v>312007</v>
      </c>
      <c r="B47" s="16" t="s">
        <v>159</v>
      </c>
      <c r="C47" s="15" t="s">
        <v>67</v>
      </c>
      <c r="D47" s="15" t="s">
        <v>23</v>
      </c>
      <c r="E47" s="26">
        <v>18826</v>
      </c>
    </row>
    <row r="48" spans="1:5" s="3" customFormat="1" ht="30" customHeight="1">
      <c r="A48" s="3">
        <v>312010</v>
      </c>
      <c r="B48" s="16" t="s">
        <v>160</v>
      </c>
      <c r="C48" s="15" t="s">
        <v>68</v>
      </c>
      <c r="D48" s="15" t="s">
        <v>23</v>
      </c>
      <c r="E48" s="26">
        <v>15588</v>
      </c>
    </row>
    <row r="49" spans="1:5" s="3" customFormat="1" ht="30" customHeight="1">
      <c r="A49" s="3">
        <v>312092</v>
      </c>
      <c r="B49" s="15" t="s">
        <v>161</v>
      </c>
      <c r="C49" s="15" t="s">
        <v>69</v>
      </c>
      <c r="D49" s="15" t="s">
        <v>11</v>
      </c>
      <c r="E49" s="26">
        <v>12761</v>
      </c>
    </row>
    <row r="50" spans="1:5" s="3" customFormat="1" ht="30" customHeight="1">
      <c r="A50" s="3">
        <v>312098</v>
      </c>
      <c r="B50" s="16" t="s">
        <v>126</v>
      </c>
      <c r="C50" s="15" t="s">
        <v>70</v>
      </c>
      <c r="D50" s="15" t="s">
        <v>27</v>
      </c>
      <c r="E50" s="26">
        <v>57511</v>
      </c>
    </row>
    <row r="51" spans="1:5" s="3" customFormat="1" ht="30" customHeight="1">
      <c r="A51" s="3">
        <v>312063</v>
      </c>
      <c r="B51" s="16" t="s">
        <v>162</v>
      </c>
      <c r="C51" s="15" t="s">
        <v>71</v>
      </c>
      <c r="D51" s="15" t="s">
        <v>16</v>
      </c>
      <c r="E51" s="26">
        <v>15771</v>
      </c>
    </row>
    <row r="52" spans="1:5" s="3" customFormat="1" ht="30" customHeight="1">
      <c r="A52" s="3">
        <v>312067</v>
      </c>
      <c r="B52" s="16" t="s">
        <v>163</v>
      </c>
      <c r="C52" s="15" t="s">
        <v>72</v>
      </c>
      <c r="D52" s="15" t="s">
        <v>16</v>
      </c>
      <c r="E52" s="26">
        <v>28747</v>
      </c>
    </row>
    <row r="53" spans="1:5" s="3" customFormat="1" ht="30" customHeight="1">
      <c r="A53" s="3">
        <v>312068</v>
      </c>
      <c r="B53" s="16" t="s">
        <v>164</v>
      </c>
      <c r="C53" s="15" t="s">
        <v>73</v>
      </c>
      <c r="D53" s="15" t="s">
        <v>16</v>
      </c>
      <c r="E53" s="26">
        <v>44014</v>
      </c>
    </row>
    <row r="54" spans="1:5" s="3" customFormat="1" ht="30" customHeight="1">
      <c r="A54" s="3">
        <v>312069</v>
      </c>
      <c r="B54" s="16" t="s">
        <v>165</v>
      </c>
      <c r="C54" s="15" t="s">
        <v>74</v>
      </c>
      <c r="D54" s="15" t="s">
        <v>16</v>
      </c>
      <c r="E54" s="26">
        <v>29442</v>
      </c>
    </row>
    <row r="55" spans="1:5" s="3" customFormat="1" ht="30" customHeight="1">
      <c r="A55" s="3">
        <v>312121</v>
      </c>
      <c r="B55" s="15" t="s">
        <v>166</v>
      </c>
      <c r="C55" s="15" t="s">
        <v>75</v>
      </c>
      <c r="D55" s="15" t="s">
        <v>17</v>
      </c>
      <c r="E55" s="26">
        <v>29208</v>
      </c>
    </row>
    <row r="56" spans="1:5" s="3" customFormat="1" ht="30" customHeight="1">
      <c r="A56" s="3">
        <v>315133</v>
      </c>
      <c r="B56" s="15" t="s">
        <v>167</v>
      </c>
      <c r="C56" s="15" t="s">
        <v>76</v>
      </c>
      <c r="D56" s="15" t="s">
        <v>19</v>
      </c>
      <c r="E56" s="26">
        <v>35186</v>
      </c>
    </row>
    <row r="57" spans="1:5" s="3" customFormat="1" ht="30" customHeight="1">
      <c r="A57" s="3">
        <v>312128</v>
      </c>
      <c r="B57" s="16" t="s">
        <v>168</v>
      </c>
      <c r="C57" s="15" t="s">
        <v>77</v>
      </c>
      <c r="D57" s="15" t="s">
        <v>18</v>
      </c>
      <c r="E57" s="26">
        <v>28152</v>
      </c>
    </row>
    <row r="58" spans="1:5" s="3" customFormat="1" ht="30" customHeight="1" thickBot="1">
      <c r="A58" s="3">
        <v>312129</v>
      </c>
      <c r="B58" s="10" t="s">
        <v>169</v>
      </c>
      <c r="C58" s="11" t="s">
        <v>121</v>
      </c>
      <c r="D58" s="12" t="s">
        <v>19</v>
      </c>
      <c r="E58" s="27">
        <v>14223</v>
      </c>
    </row>
    <row r="59" spans="2:5" s="3" customFormat="1" ht="30" customHeight="1" thickBot="1">
      <c r="B59" s="35" t="s">
        <v>4</v>
      </c>
      <c r="C59" s="36"/>
      <c r="D59" s="37"/>
      <c r="E59" s="24">
        <f>SUM(E60:E75)</f>
        <v>448380</v>
      </c>
    </row>
    <row r="60" spans="1:5" s="3" customFormat="1" ht="30" customHeight="1">
      <c r="A60" s="3">
        <v>312039</v>
      </c>
      <c r="B60" s="17" t="s">
        <v>170</v>
      </c>
      <c r="C60" s="18" t="s">
        <v>78</v>
      </c>
      <c r="D60" s="18" t="s">
        <v>21</v>
      </c>
      <c r="E60" s="25">
        <v>17104</v>
      </c>
    </row>
    <row r="61" spans="1:5" s="3" customFormat="1" ht="30" customHeight="1">
      <c r="A61" s="3">
        <v>312037</v>
      </c>
      <c r="B61" s="16" t="s">
        <v>171</v>
      </c>
      <c r="C61" s="15" t="s">
        <v>79</v>
      </c>
      <c r="D61" s="15" t="s">
        <v>10</v>
      </c>
      <c r="E61" s="26">
        <v>34607</v>
      </c>
    </row>
    <row r="62" spans="1:5" s="3" customFormat="1" ht="30" customHeight="1">
      <c r="A62" s="3">
        <v>315048</v>
      </c>
      <c r="B62" s="19" t="s">
        <v>172</v>
      </c>
      <c r="C62" s="15" t="s">
        <v>80</v>
      </c>
      <c r="D62" s="15" t="s">
        <v>28</v>
      </c>
      <c r="E62" s="26">
        <v>25007</v>
      </c>
    </row>
    <row r="63" spans="1:5" s="3" customFormat="1" ht="30" customHeight="1">
      <c r="A63" s="3">
        <v>312015</v>
      </c>
      <c r="B63" s="16" t="s">
        <v>173</v>
      </c>
      <c r="C63" s="15" t="s">
        <v>81</v>
      </c>
      <c r="D63" s="15" t="s">
        <v>29</v>
      </c>
      <c r="E63" s="26">
        <v>37981</v>
      </c>
    </row>
    <row r="64" spans="1:5" s="3" customFormat="1" ht="30" customHeight="1">
      <c r="A64" s="3">
        <v>312143</v>
      </c>
      <c r="B64" s="16" t="s">
        <v>174</v>
      </c>
      <c r="C64" s="15" t="s">
        <v>82</v>
      </c>
      <c r="D64" s="15" t="s">
        <v>23</v>
      </c>
      <c r="E64" s="26">
        <v>19150</v>
      </c>
    </row>
    <row r="65" spans="1:5" s="3" customFormat="1" ht="30" customHeight="1">
      <c r="A65" s="3">
        <v>312013</v>
      </c>
      <c r="B65" s="15" t="s">
        <v>175</v>
      </c>
      <c r="C65" s="15" t="s">
        <v>83</v>
      </c>
      <c r="D65" s="15" t="s">
        <v>23</v>
      </c>
      <c r="E65" s="26">
        <v>52658</v>
      </c>
    </row>
    <row r="66" spans="1:5" s="3" customFormat="1" ht="30" customHeight="1">
      <c r="A66" s="3">
        <v>312014</v>
      </c>
      <c r="B66" s="16" t="s">
        <v>176</v>
      </c>
      <c r="C66" s="15" t="s">
        <v>84</v>
      </c>
      <c r="D66" s="15" t="s">
        <v>23</v>
      </c>
      <c r="E66" s="26">
        <v>20957</v>
      </c>
    </row>
    <row r="67" spans="1:5" s="3" customFormat="1" ht="30" customHeight="1">
      <c r="A67" s="3">
        <v>312012</v>
      </c>
      <c r="B67" s="16" t="s">
        <v>177</v>
      </c>
      <c r="C67" s="15" t="s">
        <v>85</v>
      </c>
      <c r="D67" s="15" t="s">
        <v>23</v>
      </c>
      <c r="E67" s="26">
        <v>32510</v>
      </c>
    </row>
    <row r="68" spans="1:5" s="3" customFormat="1" ht="30" customHeight="1">
      <c r="A68" s="3">
        <v>312096</v>
      </c>
      <c r="B68" s="16" t="s">
        <v>178</v>
      </c>
      <c r="C68" s="15" t="s">
        <v>86</v>
      </c>
      <c r="D68" s="15" t="s">
        <v>11</v>
      </c>
      <c r="E68" s="26">
        <v>40096</v>
      </c>
    </row>
    <row r="69" spans="1:5" s="3" customFormat="1" ht="30" customHeight="1">
      <c r="A69" s="3">
        <v>312095</v>
      </c>
      <c r="B69" s="16" t="s">
        <v>179</v>
      </c>
      <c r="C69" s="15" t="s">
        <v>87</v>
      </c>
      <c r="D69" s="15" t="s">
        <v>12</v>
      </c>
      <c r="E69" s="26">
        <v>11823</v>
      </c>
    </row>
    <row r="70" spans="1:5" s="3" customFormat="1" ht="30" customHeight="1">
      <c r="A70" s="3">
        <v>312064</v>
      </c>
      <c r="B70" s="16" t="s">
        <v>180</v>
      </c>
      <c r="C70" s="15" t="s">
        <v>88</v>
      </c>
      <c r="D70" s="15" t="s">
        <v>16</v>
      </c>
      <c r="E70" s="26">
        <v>36685</v>
      </c>
    </row>
    <row r="71" spans="1:5" s="3" customFormat="1" ht="30" customHeight="1">
      <c r="A71" s="3">
        <v>312146</v>
      </c>
      <c r="B71" s="16" t="s">
        <v>181</v>
      </c>
      <c r="C71" s="15" t="s">
        <v>89</v>
      </c>
      <c r="D71" s="15" t="s">
        <v>15</v>
      </c>
      <c r="E71" s="26">
        <v>26117</v>
      </c>
    </row>
    <row r="72" spans="1:5" s="3" customFormat="1" ht="30" customHeight="1">
      <c r="A72" s="3">
        <v>312147</v>
      </c>
      <c r="B72" s="16" t="s">
        <v>182</v>
      </c>
      <c r="C72" s="15" t="s">
        <v>90</v>
      </c>
      <c r="D72" s="15" t="s">
        <v>16</v>
      </c>
      <c r="E72" s="26">
        <v>24195</v>
      </c>
    </row>
    <row r="73" spans="1:5" s="3" customFormat="1" ht="30" customHeight="1">
      <c r="A73" s="3">
        <v>312123</v>
      </c>
      <c r="B73" s="16" t="s">
        <v>183</v>
      </c>
      <c r="C73" s="15" t="s">
        <v>91</v>
      </c>
      <c r="D73" s="15" t="s">
        <v>26</v>
      </c>
      <c r="E73" s="26">
        <v>22884</v>
      </c>
    </row>
    <row r="74" spans="1:5" s="3" customFormat="1" ht="30" customHeight="1">
      <c r="A74" s="3">
        <v>312125</v>
      </c>
      <c r="B74" s="16" t="s">
        <v>184</v>
      </c>
      <c r="C74" s="15" t="s">
        <v>92</v>
      </c>
      <c r="D74" s="15" t="s">
        <v>19</v>
      </c>
      <c r="E74" s="26">
        <v>28852</v>
      </c>
    </row>
    <row r="75" spans="1:5" s="3" customFormat="1" ht="30" customHeight="1" thickBot="1">
      <c r="A75" s="3">
        <v>312127</v>
      </c>
      <c r="B75" s="16" t="s">
        <v>185</v>
      </c>
      <c r="C75" s="15" t="s">
        <v>93</v>
      </c>
      <c r="D75" s="15" t="s">
        <v>17</v>
      </c>
      <c r="E75" s="26">
        <v>17754</v>
      </c>
    </row>
    <row r="76" spans="2:5" s="3" customFormat="1" ht="30" customHeight="1" thickBot="1">
      <c r="B76" s="38" t="s">
        <v>127</v>
      </c>
      <c r="C76" s="39"/>
      <c r="D76" s="40"/>
      <c r="E76" s="28">
        <f>SUM(E77)</f>
        <v>15618</v>
      </c>
    </row>
    <row r="77" spans="1:5" s="3" customFormat="1" ht="30" customHeight="1" thickBot="1">
      <c r="A77" s="3">
        <v>312093</v>
      </c>
      <c r="B77" s="17" t="s">
        <v>186</v>
      </c>
      <c r="C77" s="17" t="s">
        <v>94</v>
      </c>
      <c r="D77" s="17" t="s">
        <v>14</v>
      </c>
      <c r="E77" s="29">
        <v>15618</v>
      </c>
    </row>
    <row r="78" spans="2:5" s="3" customFormat="1" ht="30" customHeight="1" thickBot="1">
      <c r="B78" s="38" t="s">
        <v>5</v>
      </c>
      <c r="C78" s="39"/>
      <c r="D78" s="40"/>
      <c r="E78" s="28">
        <f>SUM(E79:E83)</f>
        <v>18230</v>
      </c>
    </row>
    <row r="79" spans="1:5" s="3" customFormat="1" ht="30" customHeight="1">
      <c r="A79" s="3">
        <v>314044</v>
      </c>
      <c r="B79" s="15" t="s">
        <v>187</v>
      </c>
      <c r="C79" s="18" t="s">
        <v>96</v>
      </c>
      <c r="D79" s="18" t="s">
        <v>10</v>
      </c>
      <c r="E79" s="25">
        <v>3079</v>
      </c>
    </row>
    <row r="80" spans="1:5" s="3" customFormat="1" ht="30" customHeight="1">
      <c r="A80" s="3">
        <v>314024</v>
      </c>
      <c r="B80" s="15" t="s">
        <v>188</v>
      </c>
      <c r="C80" s="15" t="s">
        <v>123</v>
      </c>
      <c r="D80" s="15" t="s">
        <v>23</v>
      </c>
      <c r="E80" s="26">
        <v>4100</v>
      </c>
    </row>
    <row r="81" spans="1:5" s="3" customFormat="1" ht="30" customHeight="1">
      <c r="A81" s="3">
        <v>314100</v>
      </c>
      <c r="B81" s="15" t="s">
        <v>189</v>
      </c>
      <c r="C81" s="15" t="s">
        <v>98</v>
      </c>
      <c r="D81" s="15" t="s">
        <v>11</v>
      </c>
      <c r="E81" s="26">
        <v>2568</v>
      </c>
    </row>
    <row r="82" spans="1:5" s="3" customFormat="1" ht="30" customHeight="1">
      <c r="A82" s="3">
        <v>314072</v>
      </c>
      <c r="B82" s="15" t="s">
        <v>190</v>
      </c>
      <c r="C82" s="15" t="s">
        <v>99</v>
      </c>
      <c r="D82" s="15" t="s">
        <v>16</v>
      </c>
      <c r="E82" s="26">
        <v>4023</v>
      </c>
    </row>
    <row r="83" spans="1:5" s="3" customFormat="1" ht="30" customHeight="1" thickBot="1">
      <c r="A83" s="3">
        <v>314130</v>
      </c>
      <c r="B83" s="20" t="s">
        <v>191</v>
      </c>
      <c r="C83" s="20" t="s">
        <v>100</v>
      </c>
      <c r="D83" s="20" t="s">
        <v>19</v>
      </c>
      <c r="E83" s="27">
        <v>4460</v>
      </c>
    </row>
    <row r="84" spans="2:5" s="3" customFormat="1" ht="30" customHeight="1" thickBot="1">
      <c r="B84" s="35" t="s">
        <v>128</v>
      </c>
      <c r="C84" s="36"/>
      <c r="D84" s="37"/>
      <c r="E84" s="24">
        <f>SUM(E85)</f>
        <v>9365</v>
      </c>
    </row>
    <row r="85" spans="1:5" s="3" customFormat="1" ht="30" customHeight="1" thickBot="1">
      <c r="A85" s="3">
        <v>314021</v>
      </c>
      <c r="B85" s="21" t="s">
        <v>192</v>
      </c>
      <c r="C85" s="18" t="s">
        <v>95</v>
      </c>
      <c r="D85" s="18" t="s">
        <v>23</v>
      </c>
      <c r="E85" s="25">
        <v>9365</v>
      </c>
    </row>
    <row r="86" spans="2:5" s="3" customFormat="1" ht="30" customHeight="1" thickBot="1">
      <c r="B86" s="38" t="s">
        <v>6</v>
      </c>
      <c r="C86" s="39"/>
      <c r="D86" s="40"/>
      <c r="E86" s="28">
        <f>SUM(E87:E92)</f>
        <v>37320</v>
      </c>
    </row>
    <row r="87" spans="1:5" s="3" customFormat="1" ht="30" customHeight="1">
      <c r="A87" s="3">
        <v>323049</v>
      </c>
      <c r="B87" s="17" t="s">
        <v>193</v>
      </c>
      <c r="C87" s="18" t="s">
        <v>101</v>
      </c>
      <c r="D87" s="18" t="s">
        <v>10</v>
      </c>
      <c r="E87" s="30">
        <v>7327</v>
      </c>
    </row>
    <row r="88" spans="1:5" s="3" customFormat="1" ht="30" customHeight="1">
      <c r="A88" s="3">
        <v>323052</v>
      </c>
      <c r="B88" s="15" t="s">
        <v>217</v>
      </c>
      <c r="C88" s="15" t="s">
        <v>221</v>
      </c>
      <c r="D88" s="15" t="s">
        <v>22</v>
      </c>
      <c r="E88" s="31">
        <v>5053</v>
      </c>
    </row>
    <row r="89" spans="1:5" s="3" customFormat="1" ht="30" customHeight="1">
      <c r="A89" s="3">
        <v>323104</v>
      </c>
      <c r="B89" s="15" t="s">
        <v>194</v>
      </c>
      <c r="C89" s="15" t="s">
        <v>102</v>
      </c>
      <c r="D89" s="15" t="s">
        <v>12</v>
      </c>
      <c r="E89" s="31">
        <v>4881</v>
      </c>
    </row>
    <row r="90" spans="1:5" s="3" customFormat="1" ht="30" customHeight="1">
      <c r="A90" s="3">
        <v>323105</v>
      </c>
      <c r="B90" s="15" t="s">
        <v>195</v>
      </c>
      <c r="C90" s="15" t="s">
        <v>43</v>
      </c>
      <c r="D90" s="15" t="s">
        <v>13</v>
      </c>
      <c r="E90" s="31">
        <v>3226</v>
      </c>
    </row>
    <row r="91" spans="1:5" s="3" customFormat="1" ht="30" customHeight="1">
      <c r="A91" s="3">
        <v>323134</v>
      </c>
      <c r="B91" s="15" t="s">
        <v>196</v>
      </c>
      <c r="C91" s="15" t="s">
        <v>103</v>
      </c>
      <c r="D91" s="15" t="s">
        <v>18</v>
      </c>
      <c r="E91" s="31">
        <v>6909</v>
      </c>
    </row>
    <row r="92" spans="1:5" s="3" customFormat="1" ht="30" customHeight="1" thickBot="1">
      <c r="A92" s="3">
        <v>323137</v>
      </c>
      <c r="B92" s="10" t="s">
        <v>197</v>
      </c>
      <c r="C92" s="11" t="s">
        <v>104</v>
      </c>
      <c r="D92" s="12" t="s">
        <v>19</v>
      </c>
      <c r="E92" s="27">
        <v>9924</v>
      </c>
    </row>
    <row r="93" spans="2:5" s="3" customFormat="1" ht="30" customHeight="1" thickBot="1">
      <c r="B93" s="35" t="s">
        <v>7</v>
      </c>
      <c r="C93" s="36"/>
      <c r="D93" s="37"/>
      <c r="E93" s="24">
        <f>SUM(E94:E100)</f>
        <v>17782</v>
      </c>
    </row>
    <row r="94" spans="1:5" s="3" customFormat="1" ht="30" customHeight="1">
      <c r="A94" s="3">
        <v>342054</v>
      </c>
      <c r="B94" s="17" t="s">
        <v>198</v>
      </c>
      <c r="C94" s="18" t="s">
        <v>105</v>
      </c>
      <c r="D94" s="18" t="s">
        <v>10</v>
      </c>
      <c r="E94" s="30">
        <v>2158</v>
      </c>
    </row>
    <row r="95" spans="1:5" s="3" customFormat="1" ht="30" customHeight="1">
      <c r="A95" s="3">
        <v>342056</v>
      </c>
      <c r="B95" s="15" t="s">
        <v>199</v>
      </c>
      <c r="C95" s="15" t="s">
        <v>106</v>
      </c>
      <c r="D95" s="15" t="s">
        <v>21</v>
      </c>
      <c r="E95" s="31">
        <v>1615</v>
      </c>
    </row>
    <row r="96" spans="1:5" s="3" customFormat="1" ht="30" customHeight="1">
      <c r="A96" s="3">
        <v>342053</v>
      </c>
      <c r="B96" s="15" t="s">
        <v>200</v>
      </c>
      <c r="C96" s="15" t="s">
        <v>107</v>
      </c>
      <c r="D96" s="15" t="s">
        <v>22</v>
      </c>
      <c r="E96" s="31">
        <v>1566</v>
      </c>
    </row>
    <row r="97" spans="1:5" s="3" customFormat="1" ht="30" customHeight="1">
      <c r="A97" s="3">
        <v>342027</v>
      </c>
      <c r="B97" s="15" t="s">
        <v>201</v>
      </c>
      <c r="C97" s="15" t="s">
        <v>108</v>
      </c>
      <c r="D97" s="15" t="s">
        <v>23</v>
      </c>
      <c r="E97" s="31">
        <v>3403</v>
      </c>
    </row>
    <row r="98" spans="1:5" s="3" customFormat="1" ht="30" customHeight="1">
      <c r="A98" s="3">
        <v>342076</v>
      </c>
      <c r="B98" s="15" t="s">
        <v>202</v>
      </c>
      <c r="C98" s="15" t="s">
        <v>109</v>
      </c>
      <c r="D98" s="15" t="s">
        <v>16</v>
      </c>
      <c r="E98" s="31">
        <v>2170</v>
      </c>
    </row>
    <row r="99" spans="1:5" s="3" customFormat="1" ht="30" customHeight="1">
      <c r="A99" s="3">
        <v>342140</v>
      </c>
      <c r="B99" s="15" t="s">
        <v>218</v>
      </c>
      <c r="C99" s="15" t="s">
        <v>110</v>
      </c>
      <c r="D99" s="15" t="s">
        <v>18</v>
      </c>
      <c r="E99" s="31">
        <v>1621</v>
      </c>
    </row>
    <row r="100" spans="1:5" s="3" customFormat="1" ht="30" customHeight="1" thickBot="1">
      <c r="A100" s="3">
        <v>342139</v>
      </c>
      <c r="B100" s="15" t="s">
        <v>203</v>
      </c>
      <c r="C100" s="15" t="s">
        <v>111</v>
      </c>
      <c r="D100" s="15" t="s">
        <v>19</v>
      </c>
      <c r="E100" s="31">
        <v>5249</v>
      </c>
    </row>
    <row r="101" spans="2:5" s="3" customFormat="1" ht="30" customHeight="1" thickBot="1">
      <c r="B101" s="38" t="s">
        <v>8</v>
      </c>
      <c r="C101" s="39"/>
      <c r="D101" s="40"/>
      <c r="E101" s="28">
        <f>SUM(E102:E110)</f>
        <v>51679</v>
      </c>
    </row>
    <row r="102" spans="1:5" s="3" customFormat="1" ht="30" customHeight="1">
      <c r="A102" s="3">
        <v>432057</v>
      </c>
      <c r="B102" s="17" t="s">
        <v>204</v>
      </c>
      <c r="C102" s="18" t="s">
        <v>112</v>
      </c>
      <c r="D102" s="18" t="s">
        <v>30</v>
      </c>
      <c r="E102" s="25">
        <v>6931</v>
      </c>
    </row>
    <row r="103" spans="1:5" s="3" customFormat="1" ht="30" customHeight="1">
      <c r="A103" s="3">
        <v>432028</v>
      </c>
      <c r="B103" s="15" t="s">
        <v>205</v>
      </c>
      <c r="C103" s="15" t="s">
        <v>113</v>
      </c>
      <c r="D103" s="15" t="s">
        <v>24</v>
      </c>
      <c r="E103" s="26">
        <v>5103</v>
      </c>
    </row>
    <row r="104" spans="1:5" s="3" customFormat="1" ht="30" customHeight="1">
      <c r="A104" s="3">
        <v>432109</v>
      </c>
      <c r="B104" s="15" t="s">
        <v>206</v>
      </c>
      <c r="C104" s="15" t="s">
        <v>114</v>
      </c>
      <c r="D104" s="15" t="s">
        <v>27</v>
      </c>
      <c r="E104" s="26">
        <v>6803</v>
      </c>
    </row>
    <row r="105" spans="1:5" s="3" customFormat="1" ht="30" customHeight="1">
      <c r="A105" s="3">
        <v>432110</v>
      </c>
      <c r="B105" s="15" t="s">
        <v>207</v>
      </c>
      <c r="C105" s="15" t="s">
        <v>115</v>
      </c>
      <c r="D105" s="15" t="s">
        <v>31</v>
      </c>
      <c r="E105" s="26">
        <v>9032</v>
      </c>
    </row>
    <row r="106" spans="1:5" s="3" customFormat="1" ht="30" customHeight="1">
      <c r="A106" s="3">
        <v>432080</v>
      </c>
      <c r="B106" s="15" t="s">
        <v>208</v>
      </c>
      <c r="C106" s="15" t="s">
        <v>116</v>
      </c>
      <c r="D106" s="15" t="s">
        <v>32</v>
      </c>
      <c r="E106" s="26">
        <v>6804</v>
      </c>
    </row>
    <row r="107" spans="1:5" s="3" customFormat="1" ht="30" customHeight="1">
      <c r="A107" s="3">
        <v>432077</v>
      </c>
      <c r="B107" s="15" t="s">
        <v>209</v>
      </c>
      <c r="C107" s="15" t="s">
        <v>117</v>
      </c>
      <c r="D107" s="15" t="s">
        <v>33</v>
      </c>
      <c r="E107" s="26">
        <v>3401</v>
      </c>
    </row>
    <row r="108" spans="1:5" s="3" customFormat="1" ht="30" customHeight="1">
      <c r="A108" s="3">
        <v>432078</v>
      </c>
      <c r="B108" s="15" t="s">
        <v>210</v>
      </c>
      <c r="C108" s="15" t="s">
        <v>118</v>
      </c>
      <c r="D108" s="15" t="s">
        <v>34</v>
      </c>
      <c r="E108" s="26">
        <v>5103</v>
      </c>
    </row>
    <row r="109" spans="1:5" s="3" customFormat="1" ht="30" customHeight="1">
      <c r="A109" s="3">
        <v>432079</v>
      </c>
      <c r="B109" s="15" t="s">
        <v>211</v>
      </c>
      <c r="C109" s="15" t="s">
        <v>119</v>
      </c>
      <c r="D109" s="15" t="s">
        <v>35</v>
      </c>
      <c r="E109" s="26">
        <v>3400</v>
      </c>
    </row>
    <row r="110" spans="1:5" s="3" customFormat="1" ht="30" customHeight="1" thickBot="1">
      <c r="A110" s="3">
        <v>432142</v>
      </c>
      <c r="B110" s="20" t="s">
        <v>212</v>
      </c>
      <c r="C110" s="22" t="s">
        <v>120</v>
      </c>
      <c r="D110" s="22" t="s">
        <v>36</v>
      </c>
      <c r="E110" s="32">
        <v>5102</v>
      </c>
    </row>
    <row r="111" spans="2:5" s="3" customFormat="1" ht="30" customHeight="1" thickBot="1">
      <c r="B111" s="38" t="s">
        <v>1</v>
      </c>
      <c r="C111" s="39"/>
      <c r="D111" s="40"/>
      <c r="E111" s="28">
        <f>SUM(E101,E93,E86,E84,E78,E76,E59,E41,E26,E10)</f>
        <v>1366242</v>
      </c>
    </row>
    <row r="112" s="3" customFormat="1" ht="16.5" customHeight="1">
      <c r="E112" s="23"/>
    </row>
    <row r="113" s="3" customFormat="1" ht="16.5" customHeight="1">
      <c r="E113" s="23"/>
    </row>
    <row r="114" s="3" customFormat="1" ht="16.5" customHeight="1">
      <c r="E114" s="23"/>
    </row>
    <row r="115" s="3" customFormat="1" ht="16.5" customHeight="1">
      <c r="E115" s="23"/>
    </row>
    <row r="116" s="3" customFormat="1" ht="16.5" customHeight="1">
      <c r="E116" s="23"/>
    </row>
    <row r="117" s="3" customFormat="1" ht="16.5" customHeight="1">
      <c r="E117" s="23"/>
    </row>
    <row r="118" s="3" customFormat="1" ht="16.5" customHeight="1">
      <c r="E118" s="23"/>
    </row>
    <row r="119" s="3" customFormat="1" ht="16.5" customHeight="1">
      <c r="E119" s="23"/>
    </row>
    <row r="120" s="3" customFormat="1" ht="16.5" customHeight="1">
      <c r="E120" s="23"/>
    </row>
    <row r="121" s="3" customFormat="1" ht="16.5" customHeight="1">
      <c r="E121" s="23"/>
    </row>
    <row r="122" s="3" customFormat="1" ht="16.5" customHeight="1">
      <c r="E122" s="23"/>
    </row>
    <row r="123" s="3" customFormat="1" ht="16.5" customHeight="1">
      <c r="E123" s="23"/>
    </row>
    <row r="124" s="3" customFormat="1" ht="16.5" customHeight="1">
      <c r="E124" s="23"/>
    </row>
    <row r="125" s="3" customFormat="1" ht="16.5" customHeight="1">
      <c r="E125" s="23"/>
    </row>
    <row r="126" s="3" customFormat="1" ht="16.5" customHeight="1">
      <c r="E126" s="23"/>
    </row>
    <row r="127" s="3" customFormat="1" ht="16.5" customHeight="1">
      <c r="E127" s="23"/>
    </row>
    <row r="128" s="3" customFormat="1" ht="16.5" customHeight="1">
      <c r="E128" s="23"/>
    </row>
    <row r="129" s="3" customFormat="1" ht="16.5" customHeight="1">
      <c r="E129" s="23"/>
    </row>
    <row r="130" s="3" customFormat="1" ht="16.5" customHeight="1">
      <c r="E130" s="23"/>
    </row>
    <row r="131" s="3" customFormat="1" ht="16.5" customHeight="1">
      <c r="E131" s="23"/>
    </row>
    <row r="132" s="3" customFormat="1" ht="16.5" customHeight="1">
      <c r="E132" s="23"/>
    </row>
    <row r="133" s="3" customFormat="1" ht="16.5" customHeight="1">
      <c r="E133" s="23"/>
    </row>
    <row r="134" s="3" customFormat="1" ht="16.5" customHeight="1">
      <c r="E134" s="23"/>
    </row>
    <row r="135" s="3" customFormat="1" ht="16.5" customHeight="1">
      <c r="E135" s="23"/>
    </row>
    <row r="136" s="3" customFormat="1" ht="16.5" customHeight="1">
      <c r="E136" s="23"/>
    </row>
    <row r="137" s="3" customFormat="1" ht="16.5" customHeight="1">
      <c r="E137" s="23"/>
    </row>
    <row r="138" s="3" customFormat="1" ht="16.5" customHeight="1">
      <c r="E138" s="23"/>
    </row>
    <row r="139" s="3" customFormat="1" ht="16.5" customHeight="1">
      <c r="E139" s="23"/>
    </row>
    <row r="140" s="3" customFormat="1" ht="16.5" customHeight="1">
      <c r="E140" s="23"/>
    </row>
    <row r="141" s="3" customFormat="1" ht="16.5" customHeight="1">
      <c r="E141" s="23"/>
    </row>
    <row r="142" s="3" customFormat="1" ht="16.5" customHeight="1">
      <c r="E142" s="23"/>
    </row>
    <row r="143" s="3" customFormat="1" ht="16.5" customHeight="1">
      <c r="E143" s="23"/>
    </row>
    <row r="144" s="3" customFormat="1" ht="16.5" customHeight="1">
      <c r="E144" s="23"/>
    </row>
    <row r="145" s="3" customFormat="1" ht="16.5" customHeight="1">
      <c r="E145" s="23"/>
    </row>
    <row r="146" s="3" customFormat="1" ht="16.5" customHeight="1">
      <c r="E146" s="23"/>
    </row>
    <row r="147" s="3" customFormat="1" ht="16.5" customHeight="1">
      <c r="E147" s="23"/>
    </row>
    <row r="148" s="3" customFormat="1" ht="16.5" customHeight="1">
      <c r="E148" s="23"/>
    </row>
    <row r="149" s="3" customFormat="1" ht="16.5" customHeight="1">
      <c r="E149" s="2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>
      <c r="E156" s="23"/>
    </row>
    <row r="157" s="3" customFormat="1" ht="16.5" customHeight="1">
      <c r="E157" s="23"/>
    </row>
    <row r="158" s="3" customFormat="1" ht="16.5" customHeight="1">
      <c r="E158" s="23"/>
    </row>
    <row r="159" s="3" customFormat="1" ht="16.5" customHeight="1">
      <c r="E159" s="23"/>
    </row>
    <row r="160" s="3" customFormat="1" ht="16.5" customHeight="1">
      <c r="E160" s="23"/>
    </row>
    <row r="161" s="3" customFormat="1" ht="16.5" customHeight="1">
      <c r="E161" s="23"/>
    </row>
    <row r="162" s="3" customFormat="1" ht="16.5" customHeight="1">
      <c r="E162" s="23"/>
    </row>
    <row r="163" s="3" customFormat="1" ht="16.5" customHeight="1">
      <c r="E163" s="23"/>
    </row>
    <row r="164" s="3" customFormat="1" ht="16.5" customHeight="1">
      <c r="E164" s="23"/>
    </row>
    <row r="165" s="3" customFormat="1" ht="16.5" customHeight="1">
      <c r="E165" s="23"/>
    </row>
    <row r="166" s="3" customFormat="1" ht="16.5" customHeight="1">
      <c r="E166" s="23"/>
    </row>
    <row r="167" s="3" customFormat="1" ht="16.5" customHeight="1">
      <c r="E167" s="23"/>
    </row>
    <row r="168" s="3" customFormat="1" ht="16.5" customHeight="1">
      <c r="E168" s="23"/>
    </row>
    <row r="169" s="3" customFormat="1" ht="16.5" customHeight="1">
      <c r="E169" s="23"/>
    </row>
    <row r="170" s="3" customFormat="1" ht="16.5" customHeight="1">
      <c r="E170" s="23"/>
    </row>
    <row r="171" s="3" customFormat="1" ht="16.5" customHeight="1">
      <c r="E171" s="23"/>
    </row>
    <row r="172" s="3" customFormat="1" ht="16.5" customHeight="1">
      <c r="E172" s="23"/>
    </row>
    <row r="173" s="3" customFormat="1" ht="16.5" customHeight="1">
      <c r="E173" s="23"/>
    </row>
    <row r="174" s="3" customFormat="1" ht="16.5" customHeight="1">
      <c r="E174" s="23"/>
    </row>
    <row r="175" s="3" customFormat="1" ht="16.5" customHeight="1">
      <c r="E175" s="23"/>
    </row>
    <row r="176" s="3" customFormat="1" ht="16.5" customHeight="1">
      <c r="E176" s="23"/>
    </row>
    <row r="177" s="3" customFormat="1" ht="16.5" customHeight="1">
      <c r="E177" s="23"/>
    </row>
    <row r="178" s="3" customFormat="1" ht="16.5" customHeight="1">
      <c r="E178" s="23"/>
    </row>
    <row r="179" s="3" customFormat="1" ht="16.5" customHeight="1">
      <c r="E179" s="23"/>
    </row>
    <row r="180" s="3" customFormat="1" ht="16.5" customHeight="1">
      <c r="E180" s="23"/>
    </row>
    <row r="181" s="3" customFormat="1" ht="16.5" customHeight="1">
      <c r="E181" s="23"/>
    </row>
    <row r="182" s="3" customFormat="1" ht="16.5" customHeight="1">
      <c r="E182" s="23"/>
    </row>
    <row r="183" s="3" customFormat="1" ht="15">
      <c r="E183" s="23"/>
    </row>
    <row r="184" s="3" customFormat="1" ht="15">
      <c r="E184" s="23"/>
    </row>
    <row r="185" s="3" customFormat="1" ht="15">
      <c r="E185" s="23"/>
    </row>
    <row r="186" s="3" customFormat="1" ht="15">
      <c r="E186" s="23"/>
    </row>
    <row r="187" s="3" customFormat="1" ht="15">
      <c r="E187" s="23"/>
    </row>
    <row r="188" s="3" customFormat="1" ht="15">
      <c r="E188" s="23"/>
    </row>
    <row r="189" s="3" customFormat="1" ht="15">
      <c r="E189" s="23"/>
    </row>
    <row r="190" s="3" customFormat="1" ht="15">
      <c r="E190" s="23"/>
    </row>
    <row r="191" s="3" customFormat="1" ht="15">
      <c r="E191" s="23"/>
    </row>
    <row r="192" s="3" customFormat="1" ht="15">
      <c r="E192" s="23"/>
    </row>
    <row r="193" s="3" customFormat="1" ht="15">
      <c r="E193" s="23"/>
    </row>
    <row r="194" s="3" customFormat="1" ht="15">
      <c r="E194" s="23"/>
    </row>
    <row r="195" s="3" customFormat="1" ht="15">
      <c r="E195" s="23"/>
    </row>
    <row r="196" s="3" customFormat="1" ht="15">
      <c r="E196" s="23"/>
    </row>
    <row r="197" s="3" customFormat="1" ht="15">
      <c r="E197" s="23"/>
    </row>
    <row r="198" s="3" customFormat="1" ht="15">
      <c r="E198" s="23"/>
    </row>
    <row r="199" s="3" customFormat="1" ht="15">
      <c r="E199" s="23"/>
    </row>
    <row r="200" s="3" customFormat="1" ht="15">
      <c r="E200" s="23"/>
    </row>
    <row r="201" s="3" customFormat="1" ht="15">
      <c r="E201" s="23"/>
    </row>
    <row r="202" s="3" customFormat="1" ht="15">
      <c r="E202" s="23"/>
    </row>
    <row r="203" s="3" customFormat="1" ht="15">
      <c r="E203" s="23"/>
    </row>
    <row r="204" s="3" customFormat="1" ht="15">
      <c r="E204" s="23"/>
    </row>
    <row r="205" s="3" customFormat="1" ht="15">
      <c r="E205" s="23"/>
    </row>
    <row r="206" s="3" customFormat="1" ht="15">
      <c r="E206" s="23"/>
    </row>
    <row r="207" s="3" customFormat="1" ht="15">
      <c r="E207" s="23"/>
    </row>
    <row r="208" s="3" customFormat="1" ht="15">
      <c r="E208" s="23"/>
    </row>
    <row r="209" s="3" customFormat="1" ht="15">
      <c r="E209" s="23"/>
    </row>
    <row r="210" s="3" customFormat="1" ht="15">
      <c r="E210" s="23"/>
    </row>
    <row r="211" s="3" customFormat="1" ht="15">
      <c r="E211" s="23"/>
    </row>
    <row r="212" s="3" customFormat="1" ht="15">
      <c r="E212" s="23"/>
    </row>
    <row r="213" s="3" customFormat="1" ht="15">
      <c r="E213" s="23"/>
    </row>
    <row r="214" s="3" customFormat="1" ht="15">
      <c r="E214" s="23"/>
    </row>
    <row r="215" s="3" customFormat="1" ht="15">
      <c r="E215" s="23"/>
    </row>
    <row r="216" s="3" customFormat="1" ht="15">
      <c r="E216" s="23"/>
    </row>
    <row r="217" s="3" customFormat="1" ht="15">
      <c r="E217" s="23"/>
    </row>
    <row r="218" s="3" customFormat="1" ht="15">
      <c r="E218" s="23"/>
    </row>
    <row r="219" s="3" customFormat="1" ht="15">
      <c r="E219" s="23"/>
    </row>
    <row r="220" s="3" customFormat="1" ht="15">
      <c r="E220" s="23"/>
    </row>
    <row r="221" s="3" customFormat="1" ht="15">
      <c r="E221" s="23"/>
    </row>
    <row r="222" s="3" customFormat="1" ht="15">
      <c r="E222" s="23"/>
    </row>
    <row r="223" s="3" customFormat="1" ht="15">
      <c r="E223" s="23"/>
    </row>
    <row r="224" s="3" customFormat="1" ht="15">
      <c r="E224" s="23"/>
    </row>
    <row r="225" s="3" customFormat="1" ht="15">
      <c r="E225" s="23"/>
    </row>
    <row r="226" s="3" customFormat="1" ht="15">
      <c r="E226" s="23"/>
    </row>
    <row r="227" s="3" customFormat="1" ht="15">
      <c r="E227" s="23"/>
    </row>
    <row r="228" s="3" customFormat="1" ht="15">
      <c r="E228" s="23"/>
    </row>
    <row r="229" s="3" customFormat="1" ht="15">
      <c r="E229" s="23"/>
    </row>
    <row r="230" s="3" customFormat="1" ht="15">
      <c r="E230" s="23"/>
    </row>
    <row r="231" s="3" customFormat="1" ht="15">
      <c r="E231" s="23"/>
    </row>
    <row r="232" s="3" customFormat="1" ht="15">
      <c r="E232" s="23"/>
    </row>
    <row r="233" s="3" customFormat="1" ht="15">
      <c r="E233" s="23"/>
    </row>
    <row r="234" s="3" customFormat="1" ht="15">
      <c r="E234" s="23"/>
    </row>
    <row r="235" s="3" customFormat="1" ht="15">
      <c r="E235" s="23"/>
    </row>
    <row r="236" s="3" customFormat="1" ht="15">
      <c r="E236" s="23"/>
    </row>
    <row r="237" s="3" customFormat="1" ht="15">
      <c r="E237" s="23"/>
    </row>
    <row r="238" s="3" customFormat="1" ht="15">
      <c r="E238" s="23"/>
    </row>
    <row r="239" s="3" customFormat="1" ht="15">
      <c r="E239" s="23"/>
    </row>
    <row r="240" s="3" customFormat="1" ht="15">
      <c r="E240" s="23"/>
    </row>
    <row r="241" s="3" customFormat="1" ht="15">
      <c r="E241" s="23"/>
    </row>
    <row r="242" s="3" customFormat="1" ht="15">
      <c r="E242" s="23"/>
    </row>
    <row r="243" s="3" customFormat="1" ht="15">
      <c r="E243" s="23"/>
    </row>
    <row r="244" s="3" customFormat="1" ht="15">
      <c r="E244" s="23"/>
    </row>
    <row r="245" s="3" customFormat="1" ht="15">
      <c r="E245" s="23"/>
    </row>
    <row r="246" s="3" customFormat="1" ht="15">
      <c r="E246" s="23"/>
    </row>
    <row r="247" s="3" customFormat="1" ht="15">
      <c r="E247" s="23"/>
    </row>
  </sheetData>
  <mergeCells count="16">
    <mergeCell ref="B3:E3"/>
    <mergeCell ref="B76:D76"/>
    <mergeCell ref="B26:D26"/>
    <mergeCell ref="B41:D41"/>
    <mergeCell ref="B59:D59"/>
    <mergeCell ref="B7:D9"/>
    <mergeCell ref="B10:D10"/>
    <mergeCell ref="B4:E4"/>
    <mergeCell ref="B5:E5"/>
    <mergeCell ref="B84:D84"/>
    <mergeCell ref="B78:D78"/>
    <mergeCell ref="E7:E9"/>
    <mergeCell ref="B111:D111"/>
    <mergeCell ref="B86:D86"/>
    <mergeCell ref="B93:D93"/>
    <mergeCell ref="B101:D101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5" r:id="rId1"/>
  <headerFooter alignWithMargins="0">
    <oddFooter>&amp;C&amp;P</oddFooter>
  </headerFooter>
  <rowBreaks count="4" manualBreakCount="4">
    <brk id="40" max="6" man="1"/>
    <brk id="58" max="6" man="1"/>
    <brk id="83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2009-04-01T11:22:09Z</cp:lastPrinted>
  <dcterms:created xsi:type="dcterms:W3CDTF">2002-01-02T08:21:30Z</dcterms:created>
  <dcterms:modified xsi:type="dcterms:W3CDTF">2009-04-29T14:52:10Z</dcterms:modified>
  <cp:category/>
  <cp:version/>
  <cp:contentType/>
  <cp:contentStatus/>
</cp:coreProperties>
</file>