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370" activeTab="0"/>
  </bookViews>
  <sheets>
    <sheet name="ZK-07-2008-59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<sst xmlns="http://schemas.openxmlformats.org/spreadsheetml/2006/main" count="36" uniqueCount="28">
  <si>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Název školy</t>
  </si>
  <si>
    <t>Zřizovatel</t>
  </si>
  <si>
    <t xml:space="preserve">Počet pracovních míst asistentů pedagoga </t>
  </si>
  <si>
    <t>obec</t>
  </si>
  <si>
    <t>Základní škola Jihlava, Nad Plovárnou 5</t>
  </si>
  <si>
    <t>Základní škola Jihlava, Křížová 33</t>
  </si>
  <si>
    <t xml:space="preserve">Celkem </t>
  </si>
  <si>
    <t>z toho</t>
  </si>
  <si>
    <t>platy</t>
  </si>
  <si>
    <t>pojistné</t>
  </si>
  <si>
    <t>FKSP</t>
  </si>
  <si>
    <t>ostatní platby za provedenou práci</t>
  </si>
  <si>
    <t xml:space="preserve"> Dotace celkem</t>
  </si>
  <si>
    <t xml:space="preserve">FKSP </t>
  </si>
  <si>
    <t>Základní škola Jihlava, Jungmannova 6, příspěvková organizace</t>
  </si>
  <si>
    <t>Základní škola Havlíčkův Brod, Nuselská 324</t>
  </si>
  <si>
    <t>Základní škola Žďár nad Sázavou, Komenského 6</t>
  </si>
  <si>
    <t>Základní škola Jihlava,E. Rošického 2, příspěvková organizace</t>
  </si>
  <si>
    <t>§</t>
  </si>
  <si>
    <t>počet stran: 1</t>
  </si>
  <si>
    <t>Rozvojový program Financování asistentů pedagoga pro děti, žáky a studenty se sociálním znevýhodněním v roce 2008 - 2. kolo</t>
  </si>
  <si>
    <t>celkem</t>
  </si>
  <si>
    <t>IČO</t>
  </si>
  <si>
    <t>00400866</t>
  </si>
  <si>
    <t>70878854</t>
  </si>
  <si>
    <t>48895229</t>
  </si>
  <si>
    <t>70910961</t>
  </si>
  <si>
    <t>ZK-07-2008-59,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</si>
</sst>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"/>
    <numFmt numFmtId="166" formatCode="0.000"/>
    <numFmt numFmtId="167" formatCode="#,##0.0"/>
  </numFmts>
  <fonts count="9">
    <font>
      <sz val="10"/>
      <name val="Arial"/>
      <family val="0"/>
    </font>
    <font>
      <u val="single"/>
      <sz val="13"/>
      <color indexed="12"/>
      <name val="Arial CE"/>
      <family val="0"/>
    </font>
    <font>
      <sz val="10"/>
      <name val="Arial CE"/>
      <family val="0"/>
    </font>
    <font>
      <u val="single"/>
      <sz val="13"/>
      <color indexed="36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2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65" fontId="5" fillId="0" borderId="0" xfId="0" applyNumberFormat="1" applyFont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6" fillId="0" borderId="4" xfId="20" applyFont="1" applyFill="1" applyBorder="1" applyAlignment="1">
      <alignment horizontal="center" vertical="center" wrapText="1"/>
      <protection/>
    </xf>
    <xf numFmtId="0" fontId="0" fillId="0" borderId="15" xfId="20" applyFont="1" applyFill="1" applyBorder="1" applyAlignment="1">
      <alignment horizontal="center" vertical="center" wrapText="1"/>
      <protection/>
    </xf>
    <xf numFmtId="0" fontId="0" fillId="0" borderId="21" xfId="20" applyFont="1" applyFill="1" applyBorder="1" applyAlignment="1">
      <alignment horizontal="center" vertical="center" wrapText="1"/>
      <protection/>
    </xf>
    <xf numFmtId="0" fontId="6" fillId="0" borderId="22" xfId="20" applyFont="1" applyFill="1" applyBorder="1" applyAlignment="1">
      <alignment horizontal="center" vertical="center" shrinkToFit="1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0" fontId="6" fillId="0" borderId="23" xfId="20" applyFont="1" applyFill="1" applyBorder="1" applyAlignment="1">
      <alignment horizontal="center" vertical="center" shrinkToFit="1"/>
      <protection/>
    </xf>
    <xf numFmtId="2" fontId="6" fillId="0" borderId="22" xfId="20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2" fontId="6" fillId="0" borderId="23" xfId="20" applyNumberFormat="1" applyFont="1" applyFill="1" applyBorder="1" applyAlignment="1">
      <alignment horizontal="center" vertical="center" wrapText="1"/>
      <protection/>
    </xf>
    <xf numFmtId="3" fontId="6" fillId="0" borderId="22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3" fontId="6" fillId="0" borderId="23" xfId="20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6" xfId="20" applyNumberFormat="1" applyFont="1" applyFill="1" applyBorder="1" applyAlignment="1">
      <alignment horizontal="center" vertical="center" wrapText="1"/>
      <protection/>
    </xf>
    <xf numFmtId="3" fontId="6" fillId="0" borderId="7" xfId="20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165" fontId="6" fillId="0" borderId="22" xfId="20" applyNumberFormat="1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23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9.140625" style="10" customWidth="1"/>
    <col min="2" max="2" width="12.8515625" style="10" customWidth="1"/>
    <col min="3" max="3" width="9.140625" style="10" customWidth="1"/>
    <col min="4" max="4" width="43.57421875" style="10" customWidth="1"/>
    <col min="5" max="5" width="13.7109375" style="10" customWidth="1"/>
    <col min="6" max="7" width="15.28125" style="11" customWidth="1"/>
    <col min="8" max="8" width="10.140625" style="12" bestFit="1" customWidth="1"/>
    <col min="9" max="9" width="9.140625" style="12" customWidth="1"/>
    <col min="10" max="10" width="12.57421875" style="11" customWidth="1"/>
    <col min="11" max="11" width="5.00390625" style="10" bestFit="1" customWidth="1"/>
    <col min="12" max="16384" width="9.140625" style="10" customWidth="1"/>
  </cols>
  <sheetData>
    <row r="1" spans="2:11" ht="15">
      <c r="B1" s="9"/>
      <c r="H1" s="68" t="s">
        <v>27</v>
      </c>
      <c r="I1" s="69"/>
      <c r="J1" s="69"/>
      <c r="K1" s="70"/>
    </row>
    <row r="2" spans="8:11" ht="15">
      <c r="H2" s="68" t="s">
        <v>19</v>
      </c>
      <c r="I2" s="69"/>
      <c r="J2" s="69"/>
      <c r="K2" s="70"/>
    </row>
    <row r="3" spans="8:10" ht="12.75">
      <c r="H3" s="32"/>
      <c r="I3" s="8"/>
      <c r="J3" s="8"/>
    </row>
    <row r="4" ht="12.75">
      <c r="B4" s="6" t="s">
        <v>20</v>
      </c>
    </row>
    <row r="5" ht="13.5" thickBot="1"/>
    <row r="6" spans="1:11" s="13" customFormat="1" ht="51.75" customHeight="1">
      <c r="A6" s="37" t="s">
        <v>22</v>
      </c>
      <c r="B6" s="48" t="s">
        <v>1</v>
      </c>
      <c r="C6" s="51" t="s">
        <v>0</v>
      </c>
      <c r="D6" s="51"/>
      <c r="E6" s="54" t="s">
        <v>2</v>
      </c>
      <c r="F6" s="57" t="s">
        <v>8</v>
      </c>
      <c r="G6" s="57" t="s">
        <v>11</v>
      </c>
      <c r="H6" s="73" t="s">
        <v>9</v>
      </c>
      <c r="I6" s="73" t="s">
        <v>13</v>
      </c>
      <c r="J6" s="57" t="s">
        <v>12</v>
      </c>
      <c r="K6" s="65" t="s">
        <v>18</v>
      </c>
    </row>
    <row r="7" spans="1:11" s="13" customFormat="1" ht="13.5" customHeight="1">
      <c r="A7" s="38"/>
      <c r="B7" s="49"/>
      <c r="C7" s="52"/>
      <c r="D7" s="52"/>
      <c r="E7" s="55"/>
      <c r="F7" s="58"/>
      <c r="G7" s="58"/>
      <c r="H7" s="74"/>
      <c r="I7" s="74"/>
      <c r="J7" s="58"/>
      <c r="K7" s="66"/>
    </row>
    <row r="8" spans="1:11" s="13" customFormat="1" ht="11.25" customHeight="1" thickBot="1">
      <c r="A8" s="39"/>
      <c r="B8" s="50"/>
      <c r="C8" s="53"/>
      <c r="D8" s="53"/>
      <c r="E8" s="56"/>
      <c r="F8" s="59"/>
      <c r="G8" s="59"/>
      <c r="H8" s="75"/>
      <c r="I8" s="75"/>
      <c r="J8" s="59"/>
      <c r="K8" s="67"/>
    </row>
    <row r="9" spans="1:11" s="14" customFormat="1" ht="12.75">
      <c r="A9" s="40">
        <v>47366354</v>
      </c>
      <c r="B9" s="33" t="s">
        <v>3</v>
      </c>
      <c r="C9" s="61" t="s">
        <v>4</v>
      </c>
      <c r="D9" s="61"/>
      <c r="E9" s="19">
        <v>1</v>
      </c>
      <c r="F9" s="20">
        <v>53544</v>
      </c>
      <c r="G9" s="20">
        <v>0</v>
      </c>
      <c r="H9" s="20">
        <v>18740</v>
      </c>
      <c r="I9" s="20">
        <v>1072</v>
      </c>
      <c r="J9" s="20">
        <f aca="true" t="shared" si="0" ref="J9:J15">SUM(F9:I9)</f>
        <v>73356</v>
      </c>
      <c r="K9" s="25">
        <v>3113</v>
      </c>
    </row>
    <row r="10" spans="1:11" s="14" customFormat="1" ht="12.75">
      <c r="A10" s="41" t="s">
        <v>25</v>
      </c>
      <c r="B10" s="35" t="s">
        <v>3</v>
      </c>
      <c r="C10" s="60" t="s">
        <v>16</v>
      </c>
      <c r="D10" s="60"/>
      <c r="E10" s="21">
        <v>1.95</v>
      </c>
      <c r="F10" s="1">
        <v>82720</v>
      </c>
      <c r="G10" s="1">
        <v>0</v>
      </c>
      <c r="H10" s="1">
        <v>28952</v>
      </c>
      <c r="I10" s="1">
        <v>1656</v>
      </c>
      <c r="J10" s="1">
        <f t="shared" si="0"/>
        <v>113328</v>
      </c>
      <c r="K10" s="24">
        <v>3113</v>
      </c>
    </row>
    <row r="11" spans="1:11" s="14" customFormat="1" ht="12.75">
      <c r="A11" s="41">
        <v>70882223</v>
      </c>
      <c r="B11" s="34" t="s">
        <v>3</v>
      </c>
      <c r="C11" s="60" t="s">
        <v>14</v>
      </c>
      <c r="D11" s="60"/>
      <c r="E11" s="21">
        <v>3</v>
      </c>
      <c r="F11" s="1">
        <v>139392</v>
      </c>
      <c r="G11" s="1">
        <v>0</v>
      </c>
      <c r="H11" s="1">
        <v>48528</v>
      </c>
      <c r="I11" s="1">
        <v>2772</v>
      </c>
      <c r="J11" s="1">
        <f t="shared" si="0"/>
        <v>190692</v>
      </c>
      <c r="K11" s="24">
        <v>3114</v>
      </c>
    </row>
    <row r="12" spans="1:11" s="14" customFormat="1" ht="12.75">
      <c r="A12" s="43" t="s">
        <v>23</v>
      </c>
      <c r="B12" s="35" t="s">
        <v>3</v>
      </c>
      <c r="C12" s="60" t="s">
        <v>17</v>
      </c>
      <c r="D12" s="60"/>
      <c r="E12" s="21">
        <v>0.8</v>
      </c>
      <c r="F12" s="1">
        <v>35064</v>
      </c>
      <c r="G12" s="1">
        <v>0</v>
      </c>
      <c r="H12" s="1">
        <v>12272</v>
      </c>
      <c r="I12" s="1">
        <v>700</v>
      </c>
      <c r="J12" s="1">
        <f t="shared" si="0"/>
        <v>48036</v>
      </c>
      <c r="K12" s="24">
        <v>3113</v>
      </c>
    </row>
    <row r="13" spans="1:11" s="14" customFormat="1" ht="12.75">
      <c r="A13" s="41" t="s">
        <v>24</v>
      </c>
      <c r="B13" s="35" t="s">
        <v>3</v>
      </c>
      <c r="C13" s="60" t="s">
        <v>5</v>
      </c>
      <c r="D13" s="60"/>
      <c r="E13" s="21">
        <v>1</v>
      </c>
      <c r="F13" s="1">
        <v>53156</v>
      </c>
      <c r="G13" s="1">
        <v>0</v>
      </c>
      <c r="H13" s="1">
        <v>18608</v>
      </c>
      <c r="I13" s="1">
        <v>1068</v>
      </c>
      <c r="J13" s="1">
        <f t="shared" si="0"/>
        <v>72832</v>
      </c>
      <c r="K13" s="24">
        <v>3113</v>
      </c>
    </row>
    <row r="14" spans="1:11" s="14" customFormat="1" ht="13.5" thickBot="1">
      <c r="A14" s="41" t="s">
        <v>26</v>
      </c>
      <c r="B14" s="36" t="s">
        <v>3</v>
      </c>
      <c r="C14" s="64" t="s">
        <v>15</v>
      </c>
      <c r="D14" s="64"/>
      <c r="E14" s="26">
        <v>0.375</v>
      </c>
      <c r="F14" s="27">
        <v>0</v>
      </c>
      <c r="G14" s="27">
        <v>36000</v>
      </c>
      <c r="H14" s="27">
        <v>12600</v>
      </c>
      <c r="I14" s="27"/>
      <c r="J14" s="27">
        <f t="shared" si="0"/>
        <v>48600</v>
      </c>
      <c r="K14" s="28">
        <v>3113</v>
      </c>
    </row>
    <row r="15" spans="1:11" s="15" customFormat="1" ht="13.5" thickBot="1">
      <c r="A15" s="42"/>
      <c r="B15" s="62" t="s">
        <v>6</v>
      </c>
      <c r="C15" s="63"/>
      <c r="D15" s="63"/>
      <c r="E15" s="63"/>
      <c r="F15" s="29">
        <f>SUM(F9:F14)</f>
        <v>363876</v>
      </c>
      <c r="G15" s="29">
        <f>SUM(G9:G14)</f>
        <v>36000</v>
      </c>
      <c r="H15" s="30">
        <f>SUM(H9:H14)</f>
        <v>139700</v>
      </c>
      <c r="I15" s="30">
        <f>SUM(I9:I14)</f>
        <v>7268</v>
      </c>
      <c r="J15" s="29">
        <f t="shared" si="0"/>
        <v>546844</v>
      </c>
      <c r="K15" s="31"/>
    </row>
    <row r="16" spans="2:11" ht="13.5" thickBot="1">
      <c r="B16" s="9"/>
      <c r="C16" s="9"/>
      <c r="D16" s="9"/>
      <c r="E16" s="9"/>
      <c r="F16" s="22"/>
      <c r="G16" s="22"/>
      <c r="H16" s="23"/>
      <c r="I16" s="23"/>
      <c r="J16" s="22"/>
      <c r="K16" s="9"/>
    </row>
    <row r="17" spans="2:11" ht="12.75">
      <c r="B17" s="71" t="s">
        <v>21</v>
      </c>
      <c r="C17" s="72"/>
      <c r="D17" s="7"/>
      <c r="E17" s="16">
        <f>E18+E19+E20+E21</f>
        <v>546844</v>
      </c>
      <c r="F17" s="22"/>
      <c r="G17" s="22"/>
      <c r="H17" s="23"/>
      <c r="I17" s="23"/>
      <c r="J17" s="22"/>
      <c r="K17" s="9"/>
    </row>
    <row r="18" spans="2:11" ht="12.75">
      <c r="B18" s="2" t="s">
        <v>7</v>
      </c>
      <c r="C18" s="44" t="s">
        <v>8</v>
      </c>
      <c r="D18" s="45"/>
      <c r="E18" s="17">
        <v>363876</v>
      </c>
      <c r="F18" s="22"/>
      <c r="G18" s="22"/>
      <c r="H18" s="23"/>
      <c r="I18" s="23"/>
      <c r="J18" s="22"/>
      <c r="K18" s="9"/>
    </row>
    <row r="19" spans="2:11" ht="12.75">
      <c r="B19" s="3"/>
      <c r="C19" s="44" t="s">
        <v>9</v>
      </c>
      <c r="D19" s="45"/>
      <c r="E19" s="17">
        <v>139700</v>
      </c>
      <c r="F19" s="22"/>
      <c r="G19" s="22"/>
      <c r="H19" s="23"/>
      <c r="I19" s="23"/>
      <c r="J19" s="22"/>
      <c r="K19" s="9"/>
    </row>
    <row r="20" spans="2:11" ht="12.75">
      <c r="B20" s="4"/>
      <c r="C20" s="44" t="s">
        <v>10</v>
      </c>
      <c r="D20" s="45"/>
      <c r="E20" s="17">
        <v>7268</v>
      </c>
      <c r="F20" s="22"/>
      <c r="G20" s="22"/>
      <c r="H20" s="23"/>
      <c r="I20" s="23"/>
      <c r="J20" s="22"/>
      <c r="K20" s="9"/>
    </row>
    <row r="21" spans="2:11" ht="13.5" thickBot="1">
      <c r="B21" s="5"/>
      <c r="C21" s="46" t="s">
        <v>11</v>
      </c>
      <c r="D21" s="47"/>
      <c r="E21" s="18">
        <v>36000</v>
      </c>
      <c r="F21" s="22"/>
      <c r="G21" s="22"/>
      <c r="H21" s="23"/>
      <c r="I21" s="23"/>
      <c r="J21" s="22"/>
      <c r="K21" s="9"/>
    </row>
    <row r="22" spans="2:11" ht="12.75">
      <c r="B22" s="9"/>
      <c r="C22" s="9"/>
      <c r="D22" s="22"/>
      <c r="E22" s="22"/>
      <c r="F22" s="22"/>
      <c r="G22" s="22"/>
      <c r="H22" s="23"/>
      <c r="I22" s="23"/>
      <c r="J22" s="22"/>
      <c r="K22" s="9"/>
    </row>
    <row r="23" spans="2:11" ht="12.75">
      <c r="B23" s="9"/>
      <c r="E23" s="9"/>
      <c r="F23" s="22"/>
      <c r="G23" s="22"/>
      <c r="H23" s="23"/>
      <c r="I23" s="23"/>
      <c r="J23" s="22"/>
      <c r="K23" s="9"/>
    </row>
    <row r="24" spans="2:11" ht="12.75">
      <c r="B24" s="9"/>
      <c r="C24" s="9"/>
      <c r="D24" s="9"/>
      <c r="E24" s="9"/>
      <c r="F24" s="22"/>
      <c r="G24" s="22"/>
      <c r="H24" s="23"/>
      <c r="I24" s="23"/>
      <c r="J24" s="22"/>
      <c r="K24" s="9"/>
    </row>
  </sheetData>
  <mergeCells count="23">
    <mergeCell ref="K6:K8"/>
    <mergeCell ref="H1:K1"/>
    <mergeCell ref="H2:K2"/>
    <mergeCell ref="B17:C17"/>
    <mergeCell ref="F6:F8"/>
    <mergeCell ref="H6:H8"/>
    <mergeCell ref="I6:I8"/>
    <mergeCell ref="J6:J8"/>
    <mergeCell ref="C10:D10"/>
    <mergeCell ref="C12:D12"/>
    <mergeCell ref="C11:D11"/>
    <mergeCell ref="C9:D9"/>
    <mergeCell ref="C13:D13"/>
    <mergeCell ref="B15:E15"/>
    <mergeCell ref="C14:D14"/>
    <mergeCell ref="B6:B8"/>
    <mergeCell ref="C6:D8"/>
    <mergeCell ref="E6:E8"/>
    <mergeCell ref="G6:G8"/>
    <mergeCell ref="C18:D18"/>
    <mergeCell ref="C19:D19"/>
    <mergeCell ref="C20:D20"/>
    <mergeCell ref="C21:D21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pospichalova</cp:lastModifiedBy>
  <cp:lastPrinted>2008-12-10T10:40:07Z</cp:lastPrinted>
  <dcterms:created xsi:type="dcterms:W3CDTF">2006-02-16T09:32:17Z</dcterms:created>
  <dcterms:modified xsi:type="dcterms:W3CDTF">2008-12-30T12:09:40Z</dcterms:modified>
  <cp:category/>
  <cp:version/>
  <cp:contentType/>
  <cp:contentStatus/>
</cp:coreProperties>
</file>