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K-05-2008-73, př. 7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<sst xmlns="http://schemas.openxmlformats.org/spreadsheetml/2006/main" count="34" uniqueCount="31">
  <si>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Odpočet veřejné podpory v režimu de minimis</t>
  </si>
  <si>
    <t>(v tis.Kč)</t>
  </si>
  <si>
    <t>rekonstrukce veřejné části kanalizace (SVK)</t>
  </si>
  <si>
    <t>rekonstrukce veřejné části vodovodu (SVK)</t>
  </si>
  <si>
    <t>odkanalizování zpevněných ploch</t>
  </si>
  <si>
    <t>Kraj</t>
  </si>
  <si>
    <t>Město</t>
  </si>
  <si>
    <t>celkem</t>
  </si>
  <si>
    <t>Nejnutnější investice započtené pro ocenění souboru bytových domů, z toho:</t>
  </si>
  <si>
    <t>fin dar na ostatní rekonstr a opravy infastruktury</t>
  </si>
  <si>
    <t>fin dar na nejnutnější rekonstr infrastruktury</t>
  </si>
  <si>
    <t>výdaje města spojené s rekonstr a opravami infrastruktury</t>
  </si>
  <si>
    <t>výdaje města spojené s opravou vodov a kan přípojek</t>
  </si>
  <si>
    <t xml:space="preserve"> předpokl rekonstr top. kanálů a vým stanic</t>
  </si>
  <si>
    <t xml:space="preserve">Výsledná kupní cena za převod souboru bytových domů </t>
  </si>
  <si>
    <t>rozšíření veřejného osvětlení (město)</t>
  </si>
  <si>
    <t>rozšíření stávajících přístupových komunikací a odstavných ploch (město)</t>
  </si>
  <si>
    <t>Ostatní nezbytné opravy a rekonstrukce spojené s doplněním technické infrastruktury (město), z toho:</t>
  </si>
  <si>
    <t>ostatní rekonstrukce a opravy přístupových komunikací, chodníků, zpevněných ploch</t>
  </si>
  <si>
    <t>Odpočet nejnutnějších investic dle znaleckého posudku</t>
  </si>
  <si>
    <t xml:space="preserve">Cena obvyklá souboru bytových domů dle znaleckého posudku </t>
  </si>
  <si>
    <t>Cena obvyklá jednotlivých bytových domů dle znaleckého posudku</t>
  </si>
  <si>
    <t>Stanovení ceny obvyklé a výpočet kupní ceny:</t>
  </si>
  <si>
    <t>úhrada kupní ceny za koupi souboru bytových domů</t>
  </si>
  <si>
    <t>příjem kupní ceny z prodeje soub. byt. domů</t>
  </si>
  <si>
    <t xml:space="preserve">Informace o stanovení kupní ceny, nákladech na infrastrukturu, bilanci příjmů a výdajů pro kraj a město </t>
  </si>
  <si>
    <t xml:space="preserve">Bilance příjmů a výdajů kraje a města </t>
  </si>
  <si>
    <t>možný příjem z prodeje bytů  60 %  z ceny obvyklé bytov. domů</t>
  </si>
  <si>
    <t>daň z převodu 3 % z 11,8 mil Kč</t>
  </si>
  <si>
    <t>počet stran: 1</t>
  </si>
  <si>
    <t>ZK-05-2008-73, př. 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</si>
</sst>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inden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left" indent="1"/>
    </xf>
    <xf numFmtId="0" fontId="2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 indent="1"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left" indent="5"/>
    </xf>
    <xf numFmtId="3" fontId="3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45.57421875" style="1" customWidth="1"/>
    <col min="2" max="2" width="10.421875" style="1" customWidth="1"/>
    <col min="3" max="3" width="2.7109375" style="1" customWidth="1"/>
    <col min="4" max="4" width="57.57421875" style="1" customWidth="1"/>
    <col min="5" max="5" width="11.8515625" style="1" customWidth="1"/>
    <col min="6" max="6" width="7.57421875" style="1" customWidth="1"/>
    <col min="7" max="16384" width="9.140625" style="1" customWidth="1"/>
  </cols>
  <sheetData>
    <row r="1" ht="15">
      <c r="F1" s="29" t="s">
        <v>30</v>
      </c>
    </row>
    <row r="2" ht="15">
      <c r="F2" s="29" t="s">
        <v>29</v>
      </c>
    </row>
    <row r="3" ht="15">
      <c r="F3" s="29"/>
    </row>
    <row r="4" spans="1:6" ht="15">
      <c r="A4" s="3" t="s">
        <v>25</v>
      </c>
      <c r="F4" s="2"/>
    </row>
    <row r="5" spans="1:6" ht="15">
      <c r="A5" s="3"/>
      <c r="F5" s="2" t="s">
        <v>1</v>
      </c>
    </row>
    <row r="6" spans="1:6" ht="15">
      <c r="A6" s="3"/>
      <c r="F6" s="2"/>
    </row>
    <row r="7" spans="1:6" ht="15">
      <c r="A7" s="4" t="s">
        <v>22</v>
      </c>
      <c r="B7" s="5"/>
      <c r="C7" s="5"/>
      <c r="D7" s="5"/>
      <c r="E7" s="5"/>
      <c r="F7" s="6"/>
    </row>
    <row r="8" spans="1:6" ht="14.25">
      <c r="A8" s="7" t="s">
        <v>21</v>
      </c>
      <c r="B8" s="8"/>
      <c r="C8" s="8"/>
      <c r="D8" s="8"/>
      <c r="E8" s="8"/>
      <c r="F8" s="9">
        <v>20800</v>
      </c>
    </row>
    <row r="9" spans="1:6" ht="14.25">
      <c r="A9" s="7" t="s">
        <v>19</v>
      </c>
      <c r="B9" s="8"/>
      <c r="C9" s="8"/>
      <c r="D9" s="8"/>
      <c r="E9" s="8"/>
      <c r="F9" s="9">
        <v>4500</v>
      </c>
    </row>
    <row r="10" spans="1:6" ht="14.25">
      <c r="A10" s="7" t="s">
        <v>20</v>
      </c>
      <c r="B10" s="8"/>
      <c r="C10" s="8"/>
      <c r="D10" s="8"/>
      <c r="E10" s="8"/>
      <c r="F10" s="9">
        <f>SUM(F8-F9)</f>
        <v>16300</v>
      </c>
    </row>
    <row r="11" spans="1:6" ht="14.25">
      <c r="A11" s="7" t="s">
        <v>0</v>
      </c>
      <c r="B11" s="8"/>
      <c r="C11" s="8"/>
      <c r="D11" s="8"/>
      <c r="E11" s="8"/>
      <c r="F11" s="9">
        <v>4500</v>
      </c>
    </row>
    <row r="12" spans="1:6" ht="15">
      <c r="A12" s="10" t="s">
        <v>14</v>
      </c>
      <c r="B12" s="11"/>
      <c r="C12" s="11"/>
      <c r="D12" s="11"/>
      <c r="E12" s="11"/>
      <c r="F12" s="12">
        <f>F10-F11</f>
        <v>11800</v>
      </c>
    </row>
    <row r="14" spans="1:6" ht="15">
      <c r="A14" s="4" t="s">
        <v>8</v>
      </c>
      <c r="B14" s="5"/>
      <c r="C14" s="5"/>
      <c r="D14" s="5"/>
      <c r="E14" s="5"/>
      <c r="F14" s="13">
        <f>SUM(F15:F18)</f>
        <v>4500</v>
      </c>
    </row>
    <row r="15" spans="1:6" ht="14.25">
      <c r="A15" s="7" t="s">
        <v>2</v>
      </c>
      <c r="B15" s="8"/>
      <c r="C15" s="8"/>
      <c r="D15" s="8"/>
      <c r="E15" s="8"/>
      <c r="F15" s="9">
        <v>2000</v>
      </c>
    </row>
    <row r="16" spans="1:6" ht="14.25">
      <c r="A16" s="7" t="s">
        <v>3</v>
      </c>
      <c r="B16" s="8"/>
      <c r="C16" s="8"/>
      <c r="D16" s="8"/>
      <c r="E16" s="8"/>
      <c r="F16" s="14">
        <v>100</v>
      </c>
    </row>
    <row r="17" spans="1:6" ht="14.25">
      <c r="A17" s="7" t="s">
        <v>15</v>
      </c>
      <c r="B17" s="8"/>
      <c r="C17" s="8"/>
      <c r="D17" s="8"/>
      <c r="E17" s="8"/>
      <c r="F17" s="14">
        <v>400</v>
      </c>
    </row>
    <row r="18" spans="1:6" ht="14.25">
      <c r="A18" s="15" t="s">
        <v>16</v>
      </c>
      <c r="B18" s="11"/>
      <c r="C18" s="11"/>
      <c r="D18" s="11"/>
      <c r="E18" s="11"/>
      <c r="F18" s="16">
        <v>2000</v>
      </c>
    </row>
    <row r="19" ht="14.25">
      <c r="F19" s="17"/>
    </row>
    <row r="20" spans="1:6" ht="15">
      <c r="A20" s="4" t="s">
        <v>17</v>
      </c>
      <c r="B20" s="5"/>
      <c r="C20" s="5"/>
      <c r="D20" s="5"/>
      <c r="E20" s="5"/>
      <c r="F20" s="13">
        <f>SUM(F21:F22)</f>
        <v>3350</v>
      </c>
    </row>
    <row r="21" spans="1:6" ht="14.25">
      <c r="A21" s="7" t="s">
        <v>18</v>
      </c>
      <c r="B21" s="8"/>
      <c r="C21" s="8"/>
      <c r="D21" s="8"/>
      <c r="E21" s="8"/>
      <c r="F21" s="9">
        <v>2830</v>
      </c>
    </row>
    <row r="22" spans="1:6" ht="14.25">
      <c r="A22" s="15" t="s">
        <v>4</v>
      </c>
      <c r="B22" s="11"/>
      <c r="C22" s="11"/>
      <c r="D22" s="11"/>
      <c r="E22" s="11"/>
      <c r="F22" s="16">
        <v>520</v>
      </c>
    </row>
    <row r="23" spans="1:6" ht="14.25">
      <c r="A23" s="8"/>
      <c r="B23" s="8"/>
      <c r="C23" s="8"/>
      <c r="D23" s="8"/>
      <c r="E23" s="8"/>
      <c r="F23" s="8"/>
    </row>
    <row r="24" spans="1:7" ht="15">
      <c r="A24" s="4" t="s">
        <v>26</v>
      </c>
      <c r="B24" s="5"/>
      <c r="C24" s="5"/>
      <c r="D24" s="5"/>
      <c r="E24" s="5"/>
      <c r="F24" s="6"/>
      <c r="G24" s="8"/>
    </row>
    <row r="25" spans="1:7" ht="15">
      <c r="A25" s="18" t="s">
        <v>5</v>
      </c>
      <c r="B25" s="19"/>
      <c r="C25" s="19"/>
      <c r="D25" s="20" t="s">
        <v>6</v>
      </c>
      <c r="E25" s="8"/>
      <c r="F25" s="14"/>
      <c r="G25" s="8"/>
    </row>
    <row r="26" spans="1:7" ht="14.25">
      <c r="A26" s="7" t="s">
        <v>24</v>
      </c>
      <c r="B26" s="21">
        <f>F12</f>
        <v>11800</v>
      </c>
      <c r="C26" s="8"/>
      <c r="D26" s="22" t="s">
        <v>23</v>
      </c>
      <c r="E26" s="21">
        <f>-F12</f>
        <v>-11800</v>
      </c>
      <c r="F26" s="14"/>
      <c r="G26" s="8"/>
    </row>
    <row r="27" spans="1:7" ht="14.25">
      <c r="A27" s="7" t="s">
        <v>28</v>
      </c>
      <c r="B27" s="8">
        <v>-350</v>
      </c>
      <c r="C27" s="8"/>
      <c r="D27" s="22" t="s">
        <v>27</v>
      </c>
      <c r="E27" s="21">
        <v>12500</v>
      </c>
      <c r="F27" s="14"/>
      <c r="G27" s="8"/>
    </row>
    <row r="28" spans="1:7" ht="14.25">
      <c r="A28" s="7" t="s">
        <v>10</v>
      </c>
      <c r="B28" s="21">
        <v>-4500</v>
      </c>
      <c r="C28" s="8"/>
      <c r="D28" s="22" t="s">
        <v>10</v>
      </c>
      <c r="E28" s="21">
        <v>4500</v>
      </c>
      <c r="F28" s="14"/>
      <c r="G28" s="8"/>
    </row>
    <row r="29" spans="1:7" ht="14.25">
      <c r="A29" s="7" t="s">
        <v>9</v>
      </c>
      <c r="B29" s="21">
        <v>-3350</v>
      </c>
      <c r="C29" s="8"/>
      <c r="D29" s="22" t="s">
        <v>9</v>
      </c>
      <c r="E29" s="21">
        <v>3350</v>
      </c>
      <c r="F29" s="14"/>
      <c r="G29" s="8"/>
    </row>
    <row r="30" spans="1:7" ht="14.25">
      <c r="A30" s="7"/>
      <c r="B30" s="21"/>
      <c r="C30" s="8"/>
      <c r="D30" s="22" t="s">
        <v>11</v>
      </c>
      <c r="E30" s="21">
        <v>-7850</v>
      </c>
      <c r="F30" s="14"/>
      <c r="G30" s="8"/>
    </row>
    <row r="31" spans="1:7" ht="12.75" customHeight="1">
      <c r="A31" s="7"/>
      <c r="B31" s="21"/>
      <c r="C31" s="8"/>
      <c r="D31" s="22" t="s">
        <v>12</v>
      </c>
      <c r="E31" s="21">
        <v>-1390</v>
      </c>
      <c r="F31" s="14"/>
      <c r="G31" s="8"/>
    </row>
    <row r="32" spans="1:7" ht="15">
      <c r="A32" s="18" t="s">
        <v>7</v>
      </c>
      <c r="B32" s="23">
        <f>SUM(B26:B30)</f>
        <v>3600</v>
      </c>
      <c r="C32" s="24"/>
      <c r="D32" s="20" t="s">
        <v>7</v>
      </c>
      <c r="E32" s="23">
        <f>SUM(E26:E31)</f>
        <v>-690</v>
      </c>
      <c r="F32" s="14"/>
      <c r="G32" s="8"/>
    </row>
    <row r="33" spans="1:7" ht="15">
      <c r="A33" s="15" t="s">
        <v>13</v>
      </c>
      <c r="B33" s="25">
        <v>-6000</v>
      </c>
      <c r="C33" s="11"/>
      <c r="D33" s="26"/>
      <c r="E33" s="27"/>
      <c r="F33" s="28"/>
      <c r="G33" s="8"/>
    </row>
    <row r="34" spans="1:7" ht="14.25">
      <c r="A34" s="8"/>
      <c r="B34" s="8"/>
      <c r="C34" s="8"/>
      <c r="D34" s="8"/>
      <c r="E34" s="8"/>
      <c r="F34" s="8"/>
      <c r="G34" s="8"/>
    </row>
    <row r="35" spans="1:7" ht="14.25">
      <c r="A35" s="8"/>
      <c r="B35" s="8"/>
      <c r="C35" s="8"/>
      <c r="D35" s="8"/>
      <c r="E35" s="8"/>
      <c r="F35" s="8"/>
      <c r="G35" s="8"/>
    </row>
    <row r="36" spans="1:7" ht="14.25">
      <c r="A36" s="8"/>
      <c r="B36" s="8"/>
      <c r="C36" s="8"/>
      <c r="D36" s="8"/>
      <c r="E36" s="8"/>
      <c r="F36" s="8"/>
      <c r="G36" s="8"/>
    </row>
  </sheetData>
  <printOptions/>
  <pageMargins left="0.66" right="0.48" top="0.7" bottom="0.7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2008-07-30T12:50:05Z</cp:lastPrinted>
  <dcterms:created xsi:type="dcterms:W3CDTF">1997-01-24T11:07:25Z</dcterms:created>
  <dcterms:modified xsi:type="dcterms:W3CDTF">2008-09-04T12:44:24Z</dcterms:modified>
  <cp:category/>
  <cp:version/>
  <cp:contentType/>
  <cp:contentStatus/>
</cp:coreProperties>
</file>