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ZK-06-2007-71, př. 2  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<sst xmlns="http://schemas.openxmlformats.org/spreadsheetml/2006/main" count="50" uniqueCount="38">
  <si>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Název organizace</t>
  </si>
  <si>
    <t>Název služby</t>
  </si>
  <si>
    <t>DCH Brno-Oblastní charita Jihlava</t>
  </si>
  <si>
    <t>DCH Brno-Oblastní charita Třebíč</t>
  </si>
  <si>
    <t>ERKO Jihlava-nízkoprahové zařízení pro děti a mládež</t>
  </si>
  <si>
    <t>Ambrela-Komunitní centrumpro děti a mládež Třebíč</t>
  </si>
  <si>
    <t>Kolpingovo dílo ČR</t>
  </si>
  <si>
    <t>Terapeutická komunita Sejřek</t>
  </si>
  <si>
    <t>CIRCLE OF LIFE, o.s. Koněšín</t>
  </si>
  <si>
    <t>IČ</t>
  </si>
  <si>
    <t>Azylový dům pro muže Třebíč</t>
  </si>
  <si>
    <t>Kontaktní nízkoprahové centrum Spektrum</t>
  </si>
  <si>
    <t>Vyplacená dotace z rozpočtu kraje na rok 2007</t>
  </si>
  <si>
    <t>Doplatek dotace kraje na rok 2007</t>
  </si>
  <si>
    <t>Diecézní charita Brno, Oblastní charita Třebíč</t>
  </si>
  <si>
    <t>Klub Zámek Třebíč-Centrum prev.drog.záv.a soc.pat.jevů</t>
  </si>
  <si>
    <t>Oblastní charita Pelhřimov</t>
  </si>
  <si>
    <t>Občanská poradna Pelhřimov</t>
  </si>
  <si>
    <t>Občanské sdružení pro podporu a péči o duševně nemocné VOR JIHLAVA</t>
  </si>
  <si>
    <t>Centrum denních služeb</t>
  </si>
  <si>
    <t>Terapeutická komunita -doléčování, následná péče,pracovní programy a ubytování</t>
  </si>
  <si>
    <t>Dotace nestátním neziskovým organizacím</t>
  </si>
  <si>
    <t>Oblastní charita Třebíč, L. Pokorného 15, 674 01 Třebíč</t>
  </si>
  <si>
    <t>Charitní pečovatelská služba Hrotovice</t>
  </si>
  <si>
    <t>Kapitola Sociální věci: § a položka</t>
  </si>
  <si>
    <t>§ 4351 pol. 5222</t>
  </si>
  <si>
    <t>§ 4329 pol. 5223</t>
  </si>
  <si>
    <t>§ 4341 pol. 5223</t>
  </si>
  <si>
    <t>§ 4351 pol. 5223</t>
  </si>
  <si>
    <t>§ 4349 pol. 5222</t>
  </si>
  <si>
    <t>§ 4351 pol. 5323</t>
  </si>
  <si>
    <t>§ 4351 pol.5222</t>
  </si>
  <si>
    <t>Celkem</t>
  </si>
  <si>
    <t>Přehled čerpání</t>
  </si>
  <si>
    <t>Počet stran: 1</t>
  </si>
  <si>
    <t>Tlumočnické služby</t>
  </si>
  <si>
    <t>Jihlavská unie neslyšících, Březinovy sady 21, 586 01 Jihlava</t>
  </si>
  <si>
    <t>ZK-06-2007-71,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</si>
</sst>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3" fontId="4" fillId="0" borderId="2" xfId="0" applyNumberFormat="1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12.25390625" style="0" customWidth="1"/>
    <col min="2" max="2" width="24.625" style="0" customWidth="1"/>
    <col min="3" max="3" width="20.00390625" style="0" customWidth="1"/>
    <col min="4" max="4" width="17.25390625" style="0" customWidth="1"/>
    <col min="5" max="5" width="12.875" style="0" customWidth="1"/>
  </cols>
  <sheetData>
    <row r="1" spans="1:3" ht="33" customHeight="1">
      <c r="A1" s="32" t="s">
        <v>21</v>
      </c>
      <c r="B1" s="32"/>
      <c r="C1" s="33"/>
    </row>
    <row r="2" spans="1:7" ht="20.25" customHeight="1">
      <c r="A2" s="23"/>
      <c r="B2" s="23"/>
      <c r="C2" s="24"/>
      <c r="E2" s="38" t="s">
        <v>37</v>
      </c>
      <c r="F2" s="38"/>
      <c r="G2" s="38"/>
    </row>
    <row r="3" spans="1:7" ht="20.25" customHeight="1">
      <c r="A3" s="23"/>
      <c r="B3" s="23"/>
      <c r="C3" s="24"/>
      <c r="E3" s="39" t="s">
        <v>34</v>
      </c>
      <c r="F3" s="39"/>
      <c r="G3" s="39"/>
    </row>
    <row r="4" spans="1:7" ht="36.75" customHeight="1">
      <c r="A4" s="7" t="s">
        <v>9</v>
      </c>
      <c r="B4" s="7" t="s">
        <v>0</v>
      </c>
      <c r="C4" s="7" t="s">
        <v>1</v>
      </c>
      <c r="D4" s="8" t="s">
        <v>12</v>
      </c>
      <c r="E4" s="8" t="s">
        <v>13</v>
      </c>
      <c r="F4" s="34" t="s">
        <v>24</v>
      </c>
      <c r="G4" s="35"/>
    </row>
    <row r="5" spans="1:7" ht="38.25">
      <c r="A5" s="3">
        <v>44990260</v>
      </c>
      <c r="B5" s="2" t="s">
        <v>3</v>
      </c>
      <c r="C5" s="1" t="s">
        <v>5</v>
      </c>
      <c r="D5" s="4">
        <v>119776</v>
      </c>
      <c r="E5" s="4">
        <v>50000</v>
      </c>
      <c r="F5" s="36" t="s">
        <v>26</v>
      </c>
      <c r="G5" s="37"/>
    </row>
    <row r="6" spans="1:7" ht="25.5">
      <c r="A6" s="3">
        <v>44990260</v>
      </c>
      <c r="B6" s="5" t="s">
        <v>3</v>
      </c>
      <c r="C6" s="1" t="s">
        <v>10</v>
      </c>
      <c r="D6" s="4">
        <v>189500</v>
      </c>
      <c r="E6" s="4">
        <v>100000</v>
      </c>
      <c r="F6" s="36" t="s">
        <v>27</v>
      </c>
      <c r="G6" s="37"/>
    </row>
    <row r="7" spans="1:7" s="11" customFormat="1" ht="51">
      <c r="A7" s="10">
        <v>44990260</v>
      </c>
      <c r="B7" s="6" t="s">
        <v>14</v>
      </c>
      <c r="C7" s="6" t="s">
        <v>15</v>
      </c>
      <c r="D7" s="9">
        <v>341234</v>
      </c>
      <c r="E7" s="9">
        <v>100000</v>
      </c>
      <c r="F7" s="42" t="s">
        <v>26</v>
      </c>
      <c r="G7" s="41"/>
    </row>
    <row r="8" spans="1:7" s="11" customFormat="1" ht="25.5">
      <c r="A8" s="10">
        <v>47224541</v>
      </c>
      <c r="B8" s="6" t="s">
        <v>16</v>
      </c>
      <c r="C8" s="6" t="s">
        <v>17</v>
      </c>
      <c r="D8" s="12">
        <v>67712</v>
      </c>
      <c r="E8" s="12">
        <v>50000</v>
      </c>
      <c r="F8" s="30" t="s">
        <v>28</v>
      </c>
      <c r="G8" s="31"/>
    </row>
    <row r="9" spans="1:7" s="11" customFormat="1" ht="38.25">
      <c r="A9" s="13">
        <v>44990260</v>
      </c>
      <c r="B9" s="14" t="s">
        <v>2</v>
      </c>
      <c r="C9" s="15" t="s">
        <v>4</v>
      </c>
      <c r="D9" s="12">
        <v>321523</v>
      </c>
      <c r="E9" s="12">
        <v>260000</v>
      </c>
      <c r="F9" s="30" t="s">
        <v>26</v>
      </c>
      <c r="G9" s="31"/>
    </row>
    <row r="10" spans="1:7" s="11" customFormat="1" ht="38.25">
      <c r="A10" s="6">
        <v>65761979</v>
      </c>
      <c r="B10" s="6" t="s">
        <v>18</v>
      </c>
      <c r="C10" s="6" t="s">
        <v>19</v>
      </c>
      <c r="D10" s="12">
        <v>74796</v>
      </c>
      <c r="E10" s="12">
        <v>272000</v>
      </c>
      <c r="F10" s="30" t="s">
        <v>25</v>
      </c>
      <c r="G10" s="31"/>
    </row>
    <row r="11" spans="1:8" s="11" customFormat="1" ht="25.5">
      <c r="A11" s="13">
        <v>43379729</v>
      </c>
      <c r="B11" s="15" t="s">
        <v>6</v>
      </c>
      <c r="C11" s="15" t="s">
        <v>7</v>
      </c>
      <c r="D11" s="12">
        <v>294904</v>
      </c>
      <c r="E11" s="12">
        <v>200000</v>
      </c>
      <c r="F11" s="30" t="s">
        <v>25</v>
      </c>
      <c r="G11" s="31"/>
      <c r="H11" s="16"/>
    </row>
    <row r="12" spans="1:7" s="11" customFormat="1" ht="38.25">
      <c r="A12" s="13">
        <v>43379729</v>
      </c>
      <c r="B12" s="15" t="s">
        <v>6</v>
      </c>
      <c r="C12" s="15" t="s">
        <v>11</v>
      </c>
      <c r="D12" s="12">
        <v>229074</v>
      </c>
      <c r="E12" s="12">
        <v>190000</v>
      </c>
      <c r="F12" s="30" t="s">
        <v>25</v>
      </c>
      <c r="G12" s="31"/>
    </row>
    <row r="13" spans="1:8" s="11" customFormat="1" ht="51">
      <c r="A13" s="10">
        <v>65761758</v>
      </c>
      <c r="B13" s="6" t="s">
        <v>8</v>
      </c>
      <c r="C13" s="6" t="s">
        <v>20</v>
      </c>
      <c r="D13" s="12">
        <v>410259</v>
      </c>
      <c r="E13" s="12">
        <v>100000</v>
      </c>
      <c r="F13" s="30" t="s">
        <v>29</v>
      </c>
      <c r="G13" s="31"/>
      <c r="H13" s="16"/>
    </row>
    <row r="14" spans="1:7" ht="38.25">
      <c r="A14" s="18">
        <v>44990260</v>
      </c>
      <c r="B14" s="17" t="s">
        <v>22</v>
      </c>
      <c r="C14" s="17" t="s">
        <v>23</v>
      </c>
      <c r="D14" s="19">
        <v>40000</v>
      </c>
      <c r="E14" s="19">
        <v>50000</v>
      </c>
      <c r="F14" s="40" t="s">
        <v>30</v>
      </c>
      <c r="G14" s="41"/>
    </row>
    <row r="15" spans="1:7" ht="38.25">
      <c r="A15" s="20">
        <v>66598940</v>
      </c>
      <c r="B15" s="25" t="s">
        <v>36</v>
      </c>
      <c r="C15" s="20" t="s">
        <v>35</v>
      </c>
      <c r="D15" s="4">
        <v>0</v>
      </c>
      <c r="E15" s="19">
        <v>80000</v>
      </c>
      <c r="F15" s="20" t="s">
        <v>25</v>
      </c>
      <c r="G15" s="20"/>
    </row>
    <row r="16" spans="1:7" ht="12.75">
      <c r="A16" s="26" t="s">
        <v>32</v>
      </c>
      <c r="B16" s="20"/>
      <c r="C16" s="20"/>
      <c r="D16" s="20"/>
      <c r="E16" s="27">
        <f>SUM(E5:E15)</f>
        <v>1452000</v>
      </c>
      <c r="F16" s="28"/>
      <c r="G16" s="29"/>
    </row>
    <row r="18" spans="2:3" ht="12.75">
      <c r="B18" s="28" t="s">
        <v>33</v>
      </c>
      <c r="C18" s="29"/>
    </row>
    <row r="19" spans="2:3" ht="12.75">
      <c r="B19" s="20" t="s">
        <v>31</v>
      </c>
      <c r="C19" s="19">
        <f>+E10+E11+E12+E15</f>
        <v>742000</v>
      </c>
    </row>
    <row r="20" spans="2:3" ht="12.75">
      <c r="B20" s="20" t="s">
        <v>28</v>
      </c>
      <c r="C20" s="19">
        <f>+E8+E14</f>
        <v>100000</v>
      </c>
    </row>
    <row r="21" spans="2:3" ht="12.75">
      <c r="B21" s="20" t="s">
        <v>26</v>
      </c>
      <c r="C21" s="19">
        <f>+E5+E7+E9</f>
        <v>410000</v>
      </c>
    </row>
    <row r="22" spans="2:3" ht="12.75">
      <c r="B22" s="20" t="s">
        <v>29</v>
      </c>
      <c r="C22" s="19">
        <f>+E13</f>
        <v>100000</v>
      </c>
    </row>
    <row r="23" spans="2:3" ht="12.75">
      <c r="B23" s="20" t="s">
        <v>27</v>
      </c>
      <c r="C23" s="19">
        <f>+E6</f>
        <v>100000</v>
      </c>
    </row>
    <row r="24" spans="2:3" ht="12.75">
      <c r="B24" s="21" t="s">
        <v>32</v>
      </c>
      <c r="C24" s="22">
        <f>SUM(C19:C23)</f>
        <v>1452000</v>
      </c>
    </row>
  </sheetData>
  <mergeCells count="16">
    <mergeCell ref="B18:C18"/>
    <mergeCell ref="E2:G2"/>
    <mergeCell ref="E3:G3"/>
    <mergeCell ref="F11:G11"/>
    <mergeCell ref="F12:G12"/>
    <mergeCell ref="F13:G13"/>
    <mergeCell ref="F14:G14"/>
    <mergeCell ref="F7:G7"/>
    <mergeCell ref="F8:G8"/>
    <mergeCell ref="F9:G9"/>
    <mergeCell ref="F16:G16"/>
    <mergeCell ref="F10:G10"/>
    <mergeCell ref="A1:C1"/>
    <mergeCell ref="F4:G4"/>
    <mergeCell ref="F5:G5"/>
    <mergeCell ref="F6:G6"/>
  </mergeCells>
  <printOptions/>
  <pageMargins left="0.75" right="0.75" top="1" bottom="1" header="0.4921259845" footer="0.492125984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2007-10-25T15:13:17Z</cp:lastPrinted>
  <dcterms:created xsi:type="dcterms:W3CDTF">2007-10-24T09:32:29Z</dcterms:created>
  <dcterms:modified xsi:type="dcterms:W3CDTF">2007-11-06T07:22:48Z</dcterms:modified>
  <cp:category/>
  <cp:version/>
  <cp:contentType/>
  <cp:contentStatus/>
</cp:coreProperties>
</file>