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2120" windowHeight="8445" activeTab="0"/>
  </bookViews>
  <sheets>
    <sheet name="ZK-07-2006-86, př. 1" sheetId="1" r:id="rId1"/>
  </sheets>
  <definedNames/>
  <calcPr fullCalcOnLoad="1"/>
</workbook>
</file>

<file path=xl/sharedStrings.xml><?xml version="1.0" encoding="utf-8"?>
<sst xmlns="http://schemas.openxmlformats.org/spreadsheetml/2006/main" count="221" uniqueCount="117">
  <si>
    <t>OPPP</t>
  </si>
  <si>
    <t>Výukový systém pro programování automatické regulace vytápění</t>
  </si>
  <si>
    <t>regionální</t>
  </si>
  <si>
    <t>Výuka automatizace s využitím PLC automatů</t>
  </si>
  <si>
    <t>Aplikace komunikačních technologií v elektronických zabezpečovacích systémech</t>
  </si>
  <si>
    <t>Tvorba výukových materiálů a výuka žáků oboru hodinář s využitím ICT</t>
  </si>
  <si>
    <t>Atlas hospodářských zvířat - učební a výuková verze</t>
  </si>
  <si>
    <t>Multimediální návody na analytická cvičení</t>
  </si>
  <si>
    <t>Využití informačních a prezentačních technologií ve výuce společenských věd</t>
  </si>
  <si>
    <t>Tvorba a zavedení  odborně zaměřených výukových programů s využitím ICT do výuky OV</t>
  </si>
  <si>
    <t>E-learning účetnictví</t>
  </si>
  <si>
    <t>Dotkni se a objevuj ...</t>
  </si>
  <si>
    <t>Portál pro výuku a evaluaci vybraných předmětů 2. stupně ZŠ</t>
  </si>
  <si>
    <t>Není tabule jako tabule</t>
  </si>
  <si>
    <t>Dějepis ve 21. století</t>
  </si>
  <si>
    <t>Implementace ICT do výuky předmětů na I. stupni ZŠ s návazností na II. stupeň ZŠ</t>
  </si>
  <si>
    <t>národní</t>
  </si>
  <si>
    <t>S počítačem v každém předmětu</t>
  </si>
  <si>
    <t>Základní škola Žďár nad Sázavou, Komenského 6</t>
  </si>
  <si>
    <t>Podpora e-learningu na GVM</t>
  </si>
  <si>
    <t>Digitalizace audio a video nahrávek</t>
  </si>
  <si>
    <t>Využití interaktivní tabule ve výuce zeměpisu, dějepisu a výtvarné výchovy</t>
  </si>
  <si>
    <t>Příprava výukových materiálů pro sportovní činnost škol v oblasti běžeckého lyžování.</t>
  </si>
  <si>
    <t>Informační technologie ve strojírenství</t>
  </si>
  <si>
    <t>Grafická pracoviště pro reverzní inženýrství a teplotní analýzu</t>
  </si>
  <si>
    <t>Využití multimediální a interaktivní techniky při výuce občanské výchovy a zeměpisu</t>
  </si>
  <si>
    <t>Datové sítě pro výuku multimediálních titulů</t>
  </si>
  <si>
    <t>Matematika a zeměpis zajímavě</t>
  </si>
  <si>
    <t>Umíme využívat informací z internetu?</t>
  </si>
  <si>
    <t>Gymnázium a Střední odborná škola, Moravské Budějovice, Tyršova 365</t>
  </si>
  <si>
    <t>Informační a vzdělávací server</t>
  </si>
  <si>
    <t>ICT zázemí pro přírodní vědy na stavební škole</t>
  </si>
  <si>
    <t>Nová forma výuky předmětů využívající práci s mikroskopem a mikroskopiské preparáty</t>
  </si>
  <si>
    <t>Vybrané kapitoly středoškolské matematiky s využitím ICT, zejména interaktivní tabule</t>
  </si>
  <si>
    <t>Digitální video ve výuce odborných předmětů a cizích jazyků</t>
  </si>
  <si>
    <t>Výuka matematiky pomocí interaktivní technologie</t>
  </si>
  <si>
    <t>Geografické informační systémy ve výuce semináře zeměpisu</t>
  </si>
  <si>
    <t>Modernizace výuky chemie v 8 letém a 4 letém gymnáziu s následnou zpětnou vazbou</t>
  </si>
  <si>
    <t>Výuka programování CNC obráběcích strojů zavedením softwarových nástrojů FANUC</t>
  </si>
  <si>
    <t>Využití moderní prezentační techniky do výuky na odborných středních školách</t>
  </si>
  <si>
    <t>Konstrukce a programování strojů na základní škole</t>
  </si>
  <si>
    <t>WEBQUEST</t>
  </si>
  <si>
    <t>Implementace Microsoft Class Serveru do učebního procesu</t>
  </si>
  <si>
    <t>On line kurs pro znevýhodněné skupiny obyvatel</t>
  </si>
  <si>
    <t>Šablony pro OpenOffice.org se zaměřením na použití ve školství i obecné</t>
  </si>
  <si>
    <t>Elektronická kancelář seniora</t>
  </si>
  <si>
    <t>Využití simulačního prostředí LabWIEW pro návrh regulačních obvodů</t>
  </si>
  <si>
    <t>Elektronická sbírka příkladů pro využití počítače ve fyzice na střední škole II.</t>
  </si>
  <si>
    <t>Implementace ICT do výuky společenskovědních předmětů ve střední škole technického zaměření</t>
  </si>
  <si>
    <t>Implementace ICT do výukových programů v chemii, ekologii a v chemických laboratořích</t>
  </si>
  <si>
    <t>Stavba a provoz strojů - multimediální učebnice</t>
  </si>
  <si>
    <t>Podpora výuky v odborném výcviku pří výuce strojírenských předmětů</t>
  </si>
  <si>
    <t>Školní kalendář v tiskové a elektronické podobě</t>
  </si>
  <si>
    <t>S počítačem vesele</t>
  </si>
  <si>
    <t>Tiskové centrum školy</t>
  </si>
  <si>
    <t>Základní škola Pelhřimov, Osvobození 1881</t>
  </si>
  <si>
    <t>Využití interaktivní tabule SmartBoard při výuce na 1. stupni ZŠ</t>
  </si>
  <si>
    <t>Počítačová podpora experimentů v přírodovědných předmětech</t>
  </si>
  <si>
    <t>Základní škola Jihlava, Kollárova 30</t>
  </si>
  <si>
    <t>S počítačem na cestě do školy</t>
  </si>
  <si>
    <t>ICT ve výuce fyziky a chemie na ZŠ</t>
  </si>
  <si>
    <t>Elektronický atlas přírodnin</t>
  </si>
  <si>
    <t>Kdo si hraje, nezlobí!</t>
  </si>
  <si>
    <t>Krajinou Vysočiny</t>
  </si>
  <si>
    <t>Sněžensko dříve a nyní</t>
  </si>
  <si>
    <t>Základní škola T.G.Masaryka Jihlava, Žižkova 50</t>
  </si>
  <si>
    <t>Základní škola Havlíčkův Brod, Štáflova 2004</t>
  </si>
  <si>
    <t>Gymnázium a Sportovní gymnázium Vincence Makovského Nové Město na Moravě, Leandra Čecha 152</t>
  </si>
  <si>
    <t>Vyšší odborná škola a Střední průmyslová škola, Žďár nad Sázavou, Studentská 1</t>
  </si>
  <si>
    <t>Gymnázium dr. A.Hrdličky, Humpolec, Komenského 147</t>
  </si>
  <si>
    <t>Obchodní akademie, Pelhřimov, Jirsíkova 875</t>
  </si>
  <si>
    <t>Střední škola technická Žďár nad Sázavou, Strojírenská 6</t>
  </si>
  <si>
    <t>Střední škola obchodu a služeb Jihlava, Karolíny Světlé 2</t>
  </si>
  <si>
    <t>Základní škola Moravské Budějovice, Havlíčkova ul. 933</t>
  </si>
  <si>
    <t>Základní škola Polná, Poděbradova 79</t>
  </si>
  <si>
    <t>Základní škola Okříšky, Komenského 87</t>
  </si>
  <si>
    <t>Gymnázium  Velké Meziříčí, Sokolovská 27</t>
  </si>
  <si>
    <t xml:space="preserve">Gymnázium Bystřice nad Pernštejnem, Nádražní 760 </t>
  </si>
  <si>
    <t>Gymnázium  Chotěboř, Jiráskova 637</t>
  </si>
  <si>
    <t>Gymnázium, Střední odborná škola a Vyšší odborná škola Ledeč nad Sázavou, Husovo náměstí 1</t>
  </si>
  <si>
    <t>Obchodní akademie a Hotelová škola Havlíčkův Brod, Bratříků 851</t>
  </si>
  <si>
    <t>Střední škola stavební Třebíč, Kubišova 1214/9</t>
  </si>
  <si>
    <t>Vyšší odborná škola a Střední škola veterinární, zemědělská a zdravotnická Třebíč, Žižkova 505</t>
  </si>
  <si>
    <t>Střední škola stavební Jihlava, Žižkova 20</t>
  </si>
  <si>
    <t>Obchodní akademie a Jazyková škola s právem státní jazykové zkoušky Jihlava, náměstí Svobody 1</t>
  </si>
  <si>
    <t>Gymnázium Otokara Březiny a Střední odborná škola Telč, Hradecká 235</t>
  </si>
  <si>
    <t>Gymnázium Jihlava, Jana Masaryka 1</t>
  </si>
  <si>
    <t>Střední průmyslová škola Jihlava, Tř. Legionářů 3</t>
  </si>
  <si>
    <t>Základní škola Nové Město na Moravě, Leandra Čecha 860</t>
  </si>
  <si>
    <t>Česká zemědělská akademie v Humpolci, střední škola, Školní 764</t>
  </si>
  <si>
    <t>Gymnázium Pacov, Hronova 1079</t>
  </si>
  <si>
    <t>Hotelová škola Třebíč, Sirotčí 4</t>
  </si>
  <si>
    <t>Střední průmyslová škola Třebíč, Manželů Curieových 734</t>
  </si>
  <si>
    <t>Střední odborné učiliště technické Chotěboř, Žižkova 1501</t>
  </si>
  <si>
    <t>Základní škola Velká Bíteš, Tišnovská 116</t>
  </si>
  <si>
    <t>Základní škola a Mateřská škola Nová Říše, Březinova 193</t>
  </si>
  <si>
    <t>Základní škola a Mateřská škola Stonařov, Stonařov 242</t>
  </si>
  <si>
    <t>Základní škola a Mateřská škola Česká Bělá, Česká Bělá 300</t>
  </si>
  <si>
    <t>Škola</t>
  </si>
  <si>
    <t>Projekt dle rozsahu</t>
  </si>
  <si>
    <t>Název projektu</t>
  </si>
  <si>
    <t>Investice</t>
  </si>
  <si>
    <t>Odvody</t>
  </si>
  <si>
    <t xml:space="preserve">Celkem </t>
  </si>
  <si>
    <t>v Kč</t>
  </si>
  <si>
    <t>Tabulka 1  Školy zřizované krajem Vysočina</t>
  </si>
  <si>
    <t>Tabulka 2  Školy zřizované obcí</t>
  </si>
  <si>
    <t>Krajské školy celkem</t>
  </si>
  <si>
    <t>Obecní školy celkem</t>
  </si>
  <si>
    <t>C e l k e m   krajské a obecní školy</t>
  </si>
  <si>
    <t>Účelová dotace na rozvojový program ve vzdělávání "Projekty škol" v roce 2006</t>
  </si>
  <si>
    <t>počet stran: 4</t>
  </si>
  <si>
    <t>Multimediální přehled dějin umění a hmotné kultury od pravěku do 20. století</t>
  </si>
  <si>
    <t>Základní škola a Mateřská škola Myslibořice, Myslibořice 170</t>
  </si>
  <si>
    <t>Základní škola a Mateřská škola Sněžné, Sněžné 96</t>
  </si>
  <si>
    <t>ONIV</t>
  </si>
  <si>
    <t>ZK-07-2006-86,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</si>
</sst>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workbookViewId="0" topLeftCell="B1">
      <pane xSplit="11580" topLeftCell="I2" activePane="topLeft" state="split"/>
      <selection pane="topLeft" activeCell="H1" sqref="H1"/>
      <selection pane="topRight" activeCell="I70" sqref="I70"/>
    </sheetView>
  </sheetViews>
  <sheetFormatPr defaultColWidth="9.00390625" defaultRowHeight="12.75"/>
  <cols>
    <col min="1" max="1" width="43.625" style="8" customWidth="1"/>
    <col min="2" max="2" width="17.875" style="20" customWidth="1"/>
    <col min="3" max="3" width="32.125" style="3" customWidth="1"/>
    <col min="4" max="4" width="10.625" style="9" customWidth="1"/>
    <col min="5" max="8" width="10.625" style="3" customWidth="1"/>
    <col min="9" max="16384" width="9.125" style="3" customWidth="1"/>
  </cols>
  <sheetData>
    <row r="1" spans="7:8" ht="12.75">
      <c r="G1" s="1"/>
      <c r="H1" s="25" t="s">
        <v>116</v>
      </c>
    </row>
    <row r="2" spans="7:8" ht="12.75">
      <c r="G2" s="1"/>
      <c r="H2" s="25" t="s">
        <v>111</v>
      </c>
    </row>
    <row r="3" spans="1:8" ht="15.75">
      <c r="A3" s="26" t="s">
        <v>110</v>
      </c>
      <c r="B3" s="26"/>
      <c r="C3" s="26"/>
      <c r="D3" s="26"/>
      <c r="E3" s="26"/>
      <c r="F3" s="26"/>
      <c r="G3" s="26"/>
      <c r="H3" s="26"/>
    </row>
    <row r="4" ht="12.75">
      <c r="A4" s="1"/>
    </row>
    <row r="5" spans="1:8" s="1" customFormat="1" ht="12.75">
      <c r="A5" s="1" t="s">
        <v>105</v>
      </c>
      <c r="B5" s="2"/>
      <c r="D5" s="13"/>
      <c r="H5" s="20" t="s">
        <v>104</v>
      </c>
    </row>
    <row r="6" spans="1:8" s="21" customFormat="1" ht="21.75" customHeight="1">
      <c r="A6" s="22" t="s">
        <v>98</v>
      </c>
      <c r="B6" s="23" t="s">
        <v>99</v>
      </c>
      <c r="C6" s="23" t="s">
        <v>100</v>
      </c>
      <c r="D6" s="24" t="s">
        <v>101</v>
      </c>
      <c r="E6" s="23" t="s">
        <v>115</v>
      </c>
      <c r="F6" s="23" t="s">
        <v>0</v>
      </c>
      <c r="G6" s="23" t="s">
        <v>102</v>
      </c>
      <c r="H6" s="23" t="s">
        <v>103</v>
      </c>
    </row>
    <row r="7" spans="1:8" ht="25.5">
      <c r="A7" s="4" t="s">
        <v>71</v>
      </c>
      <c r="B7" s="17" t="s">
        <v>2</v>
      </c>
      <c r="C7" s="5" t="s">
        <v>1</v>
      </c>
      <c r="D7" s="6">
        <v>0</v>
      </c>
      <c r="E7" s="6">
        <v>54051</v>
      </c>
      <c r="F7" s="6">
        <v>24000</v>
      </c>
      <c r="G7" s="6">
        <v>8400</v>
      </c>
      <c r="H7" s="6">
        <v>86451</v>
      </c>
    </row>
    <row r="8" spans="1:8" ht="25.5">
      <c r="A8" s="4" t="s">
        <v>71</v>
      </c>
      <c r="B8" s="17" t="s">
        <v>2</v>
      </c>
      <c r="C8" s="5" t="s">
        <v>3</v>
      </c>
      <c r="D8" s="6">
        <v>0</v>
      </c>
      <c r="E8" s="6">
        <v>118000</v>
      </c>
      <c r="F8" s="6">
        <v>42000</v>
      </c>
      <c r="G8" s="6">
        <v>14700</v>
      </c>
      <c r="H8" s="6">
        <v>174700</v>
      </c>
    </row>
    <row r="9" spans="1:8" ht="38.25">
      <c r="A9" s="4" t="s">
        <v>71</v>
      </c>
      <c r="B9" s="17" t="s">
        <v>2</v>
      </c>
      <c r="C9" s="5" t="s">
        <v>4</v>
      </c>
      <c r="D9" s="6">
        <v>0</v>
      </c>
      <c r="E9" s="6">
        <v>20000</v>
      </c>
      <c r="F9" s="6">
        <v>24000</v>
      </c>
      <c r="G9" s="6">
        <v>8400</v>
      </c>
      <c r="H9" s="6">
        <v>52400</v>
      </c>
    </row>
    <row r="10" spans="1:8" ht="25.5">
      <c r="A10" s="4" t="s">
        <v>72</v>
      </c>
      <c r="B10" s="17" t="s">
        <v>2</v>
      </c>
      <c r="C10" s="5" t="s">
        <v>5</v>
      </c>
      <c r="D10" s="6">
        <v>0</v>
      </c>
      <c r="E10" s="6">
        <v>59800</v>
      </c>
      <c r="F10" s="6">
        <v>30000</v>
      </c>
      <c r="G10" s="6">
        <v>0</v>
      </c>
      <c r="H10" s="6">
        <v>89800</v>
      </c>
    </row>
    <row r="11" spans="1:8" ht="25.5">
      <c r="A11" s="4" t="s">
        <v>72</v>
      </c>
      <c r="B11" s="17" t="s">
        <v>2</v>
      </c>
      <c r="C11" s="5" t="s">
        <v>6</v>
      </c>
      <c r="D11" s="6">
        <v>0</v>
      </c>
      <c r="E11" s="6">
        <v>52720</v>
      </c>
      <c r="F11" s="6">
        <v>52000</v>
      </c>
      <c r="G11" s="6">
        <v>0</v>
      </c>
      <c r="H11" s="6">
        <v>104720</v>
      </c>
    </row>
    <row r="12" spans="1:8" ht="25.5">
      <c r="A12" s="4" t="s">
        <v>72</v>
      </c>
      <c r="B12" s="17" t="s">
        <v>2</v>
      </c>
      <c r="C12" s="5" t="s">
        <v>7</v>
      </c>
      <c r="D12" s="6">
        <v>0</v>
      </c>
      <c r="E12" s="6">
        <v>58240</v>
      </c>
      <c r="F12" s="6">
        <v>56000</v>
      </c>
      <c r="G12" s="6">
        <v>0</v>
      </c>
      <c r="H12" s="6">
        <v>114240</v>
      </c>
    </row>
    <row r="13" spans="1:8" ht="38.25">
      <c r="A13" s="4" t="s">
        <v>72</v>
      </c>
      <c r="B13" s="17" t="s">
        <v>2</v>
      </c>
      <c r="C13" s="5" t="s">
        <v>8</v>
      </c>
      <c r="D13" s="6">
        <v>75000</v>
      </c>
      <c r="E13" s="6">
        <v>1000</v>
      </c>
      <c r="F13" s="6">
        <v>63000</v>
      </c>
      <c r="G13" s="6">
        <v>0</v>
      </c>
      <c r="H13" s="6">
        <v>139000</v>
      </c>
    </row>
    <row r="14" spans="1:8" ht="38.25">
      <c r="A14" s="4" t="s">
        <v>72</v>
      </c>
      <c r="B14" s="17" t="s">
        <v>2</v>
      </c>
      <c r="C14" s="5" t="s">
        <v>9</v>
      </c>
      <c r="D14" s="6">
        <v>0</v>
      </c>
      <c r="E14" s="6">
        <v>32640</v>
      </c>
      <c r="F14" s="6">
        <v>32700</v>
      </c>
      <c r="G14" s="6">
        <v>0</v>
      </c>
      <c r="H14" s="6">
        <v>65340</v>
      </c>
    </row>
    <row r="15" spans="1:8" ht="25.5">
      <c r="A15" s="4" t="s">
        <v>72</v>
      </c>
      <c r="B15" s="17" t="s">
        <v>2</v>
      </c>
      <c r="C15" s="5" t="s">
        <v>10</v>
      </c>
      <c r="D15" s="6">
        <v>0</v>
      </c>
      <c r="E15" s="6">
        <v>23500</v>
      </c>
      <c r="F15" s="6">
        <v>30000</v>
      </c>
      <c r="G15" s="6">
        <v>0</v>
      </c>
      <c r="H15" s="6">
        <v>53500</v>
      </c>
    </row>
    <row r="16" spans="1:8" ht="12.75">
      <c r="A16" s="4" t="s">
        <v>76</v>
      </c>
      <c r="B16" s="17" t="s">
        <v>2</v>
      </c>
      <c r="C16" s="5" t="s">
        <v>19</v>
      </c>
      <c r="D16" s="6">
        <v>0</v>
      </c>
      <c r="E16" s="6">
        <v>30000</v>
      </c>
      <c r="F16" s="6">
        <v>40000</v>
      </c>
      <c r="G16" s="6">
        <v>0</v>
      </c>
      <c r="H16" s="6">
        <v>70000</v>
      </c>
    </row>
    <row r="17" spans="1:8" ht="12.75">
      <c r="A17" s="4" t="s">
        <v>76</v>
      </c>
      <c r="B17" s="17" t="s">
        <v>2</v>
      </c>
      <c r="C17" s="5" t="s">
        <v>20</v>
      </c>
      <c r="D17" s="6">
        <v>0</v>
      </c>
      <c r="E17" s="6">
        <v>82500</v>
      </c>
      <c r="F17" s="6">
        <v>40000</v>
      </c>
      <c r="G17" s="6">
        <v>0</v>
      </c>
      <c r="H17" s="6">
        <v>122500</v>
      </c>
    </row>
    <row r="18" spans="1:8" ht="38.25">
      <c r="A18" s="4" t="s">
        <v>77</v>
      </c>
      <c r="B18" s="17" t="s">
        <v>2</v>
      </c>
      <c r="C18" s="5" t="s">
        <v>21</v>
      </c>
      <c r="D18" s="6">
        <v>0</v>
      </c>
      <c r="E18" s="6">
        <v>108000</v>
      </c>
      <c r="F18" s="6">
        <v>0</v>
      </c>
      <c r="G18" s="6">
        <v>0</v>
      </c>
      <c r="H18" s="6">
        <v>108000</v>
      </c>
    </row>
    <row r="19" spans="1:8" ht="38.25">
      <c r="A19" s="4" t="s">
        <v>67</v>
      </c>
      <c r="B19" s="17" t="s">
        <v>16</v>
      </c>
      <c r="C19" s="5" t="s">
        <v>22</v>
      </c>
      <c r="D19" s="6">
        <v>0</v>
      </c>
      <c r="E19" s="6">
        <v>145000</v>
      </c>
      <c r="F19" s="6">
        <v>95000</v>
      </c>
      <c r="G19" s="6">
        <v>0</v>
      </c>
      <c r="H19" s="6">
        <v>240000</v>
      </c>
    </row>
    <row r="20" spans="1:8" ht="25.5">
      <c r="A20" s="4" t="s">
        <v>68</v>
      </c>
      <c r="B20" s="17" t="s">
        <v>16</v>
      </c>
      <c r="C20" s="5" t="s">
        <v>23</v>
      </c>
      <c r="D20" s="6">
        <v>445000</v>
      </c>
      <c r="E20" s="6">
        <v>120000</v>
      </c>
      <c r="F20" s="6">
        <v>121000</v>
      </c>
      <c r="G20" s="6">
        <v>0</v>
      </c>
      <c r="H20" s="6">
        <v>686000</v>
      </c>
    </row>
    <row r="21" spans="1:8" ht="25.5">
      <c r="A21" s="4" t="s">
        <v>68</v>
      </c>
      <c r="B21" s="17" t="s">
        <v>2</v>
      </c>
      <c r="C21" s="5" t="s">
        <v>24</v>
      </c>
      <c r="D21" s="6">
        <v>190000</v>
      </c>
      <c r="E21" s="6">
        <v>95000</v>
      </c>
      <c r="F21" s="6">
        <v>20000</v>
      </c>
      <c r="G21" s="6">
        <v>0</v>
      </c>
      <c r="H21" s="6">
        <v>305000</v>
      </c>
    </row>
    <row r="22" spans="2:8" s="1" customFormat="1" ht="12.75">
      <c r="B22" s="2"/>
      <c r="D22" s="13"/>
      <c r="H22" s="20" t="s">
        <v>104</v>
      </c>
    </row>
    <row r="23" spans="1:8" s="21" customFormat="1" ht="21.75" customHeight="1">
      <c r="A23" s="22" t="s">
        <v>98</v>
      </c>
      <c r="B23" s="23" t="s">
        <v>99</v>
      </c>
      <c r="C23" s="23" t="s">
        <v>100</v>
      </c>
      <c r="D23" s="24" t="s">
        <v>101</v>
      </c>
      <c r="E23" s="23" t="s">
        <v>115</v>
      </c>
      <c r="F23" s="23" t="s">
        <v>0</v>
      </c>
      <c r="G23" s="23" t="s">
        <v>102</v>
      </c>
      <c r="H23" s="23" t="s">
        <v>103</v>
      </c>
    </row>
    <row r="24" spans="1:8" ht="38.25">
      <c r="A24" s="4" t="s">
        <v>78</v>
      </c>
      <c r="B24" s="17" t="s">
        <v>2</v>
      </c>
      <c r="C24" s="5" t="s">
        <v>25</v>
      </c>
      <c r="D24" s="6">
        <v>98000</v>
      </c>
      <c r="E24" s="6">
        <v>31000</v>
      </c>
      <c r="F24" s="6">
        <v>56000</v>
      </c>
      <c r="G24" s="6">
        <v>0</v>
      </c>
      <c r="H24" s="6">
        <v>185000</v>
      </c>
    </row>
    <row r="25" spans="1:8" ht="38.25">
      <c r="A25" s="4" t="s">
        <v>79</v>
      </c>
      <c r="B25" s="17" t="s">
        <v>2</v>
      </c>
      <c r="C25" s="5" t="s">
        <v>26</v>
      </c>
      <c r="D25" s="6">
        <v>0</v>
      </c>
      <c r="E25" s="6">
        <v>131000</v>
      </c>
      <c r="F25" s="6">
        <v>55000</v>
      </c>
      <c r="G25" s="6">
        <v>0</v>
      </c>
      <c r="H25" s="6">
        <v>186000</v>
      </c>
    </row>
    <row r="26" spans="1:8" ht="25.5">
      <c r="A26" s="4" t="s">
        <v>80</v>
      </c>
      <c r="B26" s="17" t="s">
        <v>2</v>
      </c>
      <c r="C26" s="5" t="s">
        <v>27</v>
      </c>
      <c r="D26" s="6">
        <v>0</v>
      </c>
      <c r="E26" s="6">
        <v>104800</v>
      </c>
      <c r="F26" s="6">
        <v>45200</v>
      </c>
      <c r="G26" s="6">
        <v>0</v>
      </c>
      <c r="H26" s="6">
        <v>150000</v>
      </c>
    </row>
    <row r="27" spans="1:8" ht="25.5">
      <c r="A27" s="4" t="s">
        <v>29</v>
      </c>
      <c r="B27" s="17" t="s">
        <v>2</v>
      </c>
      <c r="C27" s="5" t="s">
        <v>28</v>
      </c>
      <c r="D27" s="6">
        <v>0</v>
      </c>
      <c r="E27" s="6">
        <v>28000</v>
      </c>
      <c r="F27" s="6">
        <v>13000</v>
      </c>
      <c r="G27" s="6">
        <v>0</v>
      </c>
      <c r="H27" s="6">
        <v>41000</v>
      </c>
    </row>
    <row r="28" spans="1:8" ht="12.75">
      <c r="A28" s="4" t="s">
        <v>81</v>
      </c>
      <c r="B28" s="17" t="s">
        <v>2</v>
      </c>
      <c r="C28" s="5" t="s">
        <v>30</v>
      </c>
      <c r="D28" s="6">
        <v>0</v>
      </c>
      <c r="E28" s="6">
        <v>6000</v>
      </c>
      <c r="F28" s="6">
        <v>281800</v>
      </c>
      <c r="G28" s="6">
        <v>98630</v>
      </c>
      <c r="H28" s="6">
        <v>386430</v>
      </c>
    </row>
    <row r="29" spans="1:8" ht="25.5">
      <c r="A29" s="4" t="s">
        <v>81</v>
      </c>
      <c r="B29" s="17" t="s">
        <v>2</v>
      </c>
      <c r="C29" s="5" t="s">
        <v>31</v>
      </c>
      <c r="D29" s="6">
        <v>0</v>
      </c>
      <c r="E29" s="6">
        <v>5000</v>
      </c>
      <c r="F29" s="6">
        <v>104000</v>
      </c>
      <c r="G29" s="6">
        <v>8400</v>
      </c>
      <c r="H29" s="6">
        <v>117400</v>
      </c>
    </row>
    <row r="30" spans="1:8" ht="38.25">
      <c r="A30" s="4" t="s">
        <v>82</v>
      </c>
      <c r="B30" s="17" t="s">
        <v>2</v>
      </c>
      <c r="C30" s="5" t="s">
        <v>32</v>
      </c>
      <c r="D30" s="6">
        <v>0</v>
      </c>
      <c r="E30" s="6">
        <v>80000</v>
      </c>
      <c r="F30" s="6">
        <v>60000</v>
      </c>
      <c r="G30" s="6">
        <v>0</v>
      </c>
      <c r="H30" s="6">
        <v>140000</v>
      </c>
    </row>
    <row r="31" spans="1:8" ht="38.25">
      <c r="A31" s="4" t="s">
        <v>83</v>
      </c>
      <c r="B31" s="17" t="s">
        <v>2</v>
      </c>
      <c r="C31" s="5" t="s">
        <v>33</v>
      </c>
      <c r="D31" s="6">
        <v>125000</v>
      </c>
      <c r="E31" s="6">
        <v>6000</v>
      </c>
      <c r="F31" s="6">
        <v>42000</v>
      </c>
      <c r="G31" s="6">
        <v>14700</v>
      </c>
      <c r="H31" s="6">
        <v>187700</v>
      </c>
    </row>
    <row r="32" spans="1:8" ht="25.5">
      <c r="A32" s="4" t="s">
        <v>83</v>
      </c>
      <c r="B32" s="17" t="s">
        <v>2</v>
      </c>
      <c r="C32" s="5" t="s">
        <v>34</v>
      </c>
      <c r="D32" s="6">
        <v>0</v>
      </c>
      <c r="E32" s="6">
        <v>119700</v>
      </c>
      <c r="F32" s="6">
        <v>38000</v>
      </c>
      <c r="G32" s="6">
        <v>13300</v>
      </c>
      <c r="H32" s="6">
        <v>171000</v>
      </c>
    </row>
    <row r="33" spans="1:8" ht="38.25">
      <c r="A33" s="4" t="s">
        <v>84</v>
      </c>
      <c r="B33" s="17" t="s">
        <v>16</v>
      </c>
      <c r="C33" s="5" t="s">
        <v>35</v>
      </c>
      <c r="D33" s="6">
        <v>80000</v>
      </c>
      <c r="E33" s="6">
        <v>148640</v>
      </c>
      <c r="F33" s="6">
        <v>113600</v>
      </c>
      <c r="G33" s="6">
        <v>0</v>
      </c>
      <c r="H33" s="6">
        <v>342240</v>
      </c>
    </row>
    <row r="34" spans="1:8" ht="25.5">
      <c r="A34" s="4" t="s">
        <v>85</v>
      </c>
      <c r="B34" s="17" t="s">
        <v>16</v>
      </c>
      <c r="C34" s="5" t="s">
        <v>36</v>
      </c>
      <c r="D34" s="6">
        <v>34000</v>
      </c>
      <c r="E34" s="6">
        <v>46000</v>
      </c>
      <c r="F34" s="6">
        <v>36000</v>
      </c>
      <c r="G34" s="6">
        <v>0</v>
      </c>
      <c r="H34" s="6">
        <v>116000</v>
      </c>
    </row>
    <row r="35" spans="1:8" ht="38.25">
      <c r="A35" s="4" t="s">
        <v>85</v>
      </c>
      <c r="B35" s="17" t="s">
        <v>16</v>
      </c>
      <c r="C35" s="5" t="s">
        <v>112</v>
      </c>
      <c r="D35" s="6">
        <v>42500</v>
      </c>
      <c r="E35" s="6">
        <v>1000</v>
      </c>
      <c r="F35" s="6">
        <v>25000</v>
      </c>
      <c r="G35" s="6">
        <v>0</v>
      </c>
      <c r="H35" s="6">
        <v>68500</v>
      </c>
    </row>
    <row r="36" spans="1:8" ht="38.25">
      <c r="A36" s="4" t="s">
        <v>86</v>
      </c>
      <c r="B36" s="17" t="s">
        <v>2</v>
      </c>
      <c r="C36" s="5" t="s">
        <v>37</v>
      </c>
      <c r="D36" s="6">
        <v>0</v>
      </c>
      <c r="E36" s="6">
        <v>220055</v>
      </c>
      <c r="F36" s="6">
        <v>112800</v>
      </c>
      <c r="G36" s="6">
        <v>16920</v>
      </c>
      <c r="H36" s="6">
        <v>349775</v>
      </c>
    </row>
    <row r="37" spans="1:8" ht="38.25">
      <c r="A37" s="4" t="s">
        <v>87</v>
      </c>
      <c r="B37" s="17" t="s">
        <v>2</v>
      </c>
      <c r="C37" s="5" t="s">
        <v>38</v>
      </c>
      <c r="D37" s="6">
        <v>255137</v>
      </c>
      <c r="E37" s="6">
        <v>5000</v>
      </c>
      <c r="F37" s="6">
        <v>112000</v>
      </c>
      <c r="G37" s="6">
        <v>0</v>
      </c>
      <c r="H37" s="6">
        <v>372137</v>
      </c>
    </row>
    <row r="38" spans="1:8" ht="38.25">
      <c r="A38" s="4" t="s">
        <v>87</v>
      </c>
      <c r="B38" s="17" t="s">
        <v>2</v>
      </c>
      <c r="C38" s="5" t="s">
        <v>39</v>
      </c>
      <c r="D38" s="6">
        <v>139650</v>
      </c>
      <c r="E38" s="6">
        <v>2500</v>
      </c>
      <c r="F38" s="6">
        <v>61000</v>
      </c>
      <c r="G38" s="6">
        <v>0</v>
      </c>
      <c r="H38" s="6">
        <v>203150</v>
      </c>
    </row>
    <row r="39" spans="2:8" s="1" customFormat="1" ht="12.75">
      <c r="B39" s="2"/>
      <c r="D39" s="13"/>
      <c r="H39" s="20" t="s">
        <v>104</v>
      </c>
    </row>
    <row r="40" spans="1:8" s="21" customFormat="1" ht="21.75" customHeight="1">
      <c r="A40" s="22" t="s">
        <v>98</v>
      </c>
      <c r="B40" s="23" t="s">
        <v>99</v>
      </c>
      <c r="C40" s="23" t="s">
        <v>100</v>
      </c>
      <c r="D40" s="24" t="s">
        <v>101</v>
      </c>
      <c r="E40" s="23" t="s">
        <v>115</v>
      </c>
      <c r="F40" s="23" t="s">
        <v>0</v>
      </c>
      <c r="G40" s="23" t="s">
        <v>102</v>
      </c>
      <c r="H40" s="23" t="s">
        <v>103</v>
      </c>
    </row>
    <row r="41" spans="1:8" ht="25.5">
      <c r="A41" s="4" t="s">
        <v>69</v>
      </c>
      <c r="B41" s="17" t="s">
        <v>2</v>
      </c>
      <c r="C41" s="5" t="s">
        <v>41</v>
      </c>
      <c r="D41" s="6">
        <v>124761</v>
      </c>
      <c r="E41" s="6">
        <v>21950</v>
      </c>
      <c r="F41" s="6">
        <v>140000</v>
      </c>
      <c r="G41" s="6">
        <v>0</v>
      </c>
      <c r="H41" s="6">
        <v>286711</v>
      </c>
    </row>
    <row r="42" spans="1:8" ht="25.5">
      <c r="A42" s="4" t="s">
        <v>89</v>
      </c>
      <c r="B42" s="17" t="s">
        <v>2</v>
      </c>
      <c r="C42" s="5" t="s">
        <v>42</v>
      </c>
      <c r="D42" s="6">
        <v>74000</v>
      </c>
      <c r="E42" s="6">
        <v>45480</v>
      </c>
      <c r="F42" s="6">
        <v>67155</v>
      </c>
      <c r="G42" s="6">
        <v>23505</v>
      </c>
      <c r="H42" s="6">
        <v>210140</v>
      </c>
    </row>
    <row r="43" spans="1:8" ht="25.5">
      <c r="A43" s="4" t="s">
        <v>70</v>
      </c>
      <c r="B43" s="17" t="s">
        <v>2</v>
      </c>
      <c r="C43" s="5" t="s">
        <v>43</v>
      </c>
      <c r="D43" s="6">
        <v>95000</v>
      </c>
      <c r="E43" s="6">
        <v>1000</v>
      </c>
      <c r="F43" s="6">
        <v>55000</v>
      </c>
      <c r="G43" s="6">
        <v>0</v>
      </c>
      <c r="H43" s="6">
        <v>151000</v>
      </c>
    </row>
    <row r="44" spans="1:8" ht="38.25">
      <c r="A44" s="4" t="s">
        <v>90</v>
      </c>
      <c r="B44" s="17" t="s">
        <v>16</v>
      </c>
      <c r="C44" s="5" t="s">
        <v>44</v>
      </c>
      <c r="D44" s="6">
        <v>0</v>
      </c>
      <c r="E44" s="6">
        <v>41000</v>
      </c>
      <c r="F44" s="6">
        <v>0</v>
      </c>
      <c r="G44" s="6">
        <v>0</v>
      </c>
      <c r="H44" s="6">
        <v>41000</v>
      </c>
    </row>
    <row r="45" spans="1:8" ht="12.75">
      <c r="A45" s="4" t="s">
        <v>91</v>
      </c>
      <c r="B45" s="17" t="s">
        <v>2</v>
      </c>
      <c r="C45" s="5" t="s">
        <v>45</v>
      </c>
      <c r="D45" s="6">
        <v>0</v>
      </c>
      <c r="E45" s="6">
        <v>12250</v>
      </c>
      <c r="F45" s="6">
        <v>7500</v>
      </c>
      <c r="G45" s="6">
        <v>2625</v>
      </c>
      <c r="H45" s="6">
        <v>22375</v>
      </c>
    </row>
    <row r="46" spans="1:8" ht="38.25">
      <c r="A46" s="4" t="s">
        <v>92</v>
      </c>
      <c r="B46" s="17" t="s">
        <v>16</v>
      </c>
      <c r="C46" s="5" t="s">
        <v>46</v>
      </c>
      <c r="D46" s="6">
        <v>0</v>
      </c>
      <c r="E46" s="6">
        <v>233200</v>
      </c>
      <c r="F46" s="6">
        <v>80000</v>
      </c>
      <c r="G46" s="6">
        <v>20000</v>
      </c>
      <c r="H46" s="6">
        <v>333200</v>
      </c>
    </row>
    <row r="47" spans="1:8" ht="38.25">
      <c r="A47" s="4" t="s">
        <v>92</v>
      </c>
      <c r="B47" s="17" t="s">
        <v>2</v>
      </c>
      <c r="C47" s="5" t="s">
        <v>47</v>
      </c>
      <c r="D47" s="6">
        <v>0</v>
      </c>
      <c r="E47" s="6">
        <v>272700</v>
      </c>
      <c r="F47" s="6">
        <v>100000</v>
      </c>
      <c r="G47" s="6">
        <v>17300</v>
      </c>
      <c r="H47" s="6">
        <v>390000</v>
      </c>
    </row>
    <row r="48" spans="1:8" ht="38.25">
      <c r="A48" s="4" t="s">
        <v>92</v>
      </c>
      <c r="B48" s="17" t="s">
        <v>16</v>
      </c>
      <c r="C48" s="5" t="s">
        <v>48</v>
      </c>
      <c r="D48" s="6">
        <v>0</v>
      </c>
      <c r="E48" s="6">
        <v>348000</v>
      </c>
      <c r="F48" s="6">
        <v>130000</v>
      </c>
      <c r="G48" s="6">
        <v>20000</v>
      </c>
      <c r="H48" s="6">
        <v>498000</v>
      </c>
    </row>
    <row r="49" spans="1:8" ht="38.25">
      <c r="A49" s="4" t="s">
        <v>92</v>
      </c>
      <c r="B49" s="17" t="s">
        <v>2</v>
      </c>
      <c r="C49" s="5" t="s">
        <v>49</v>
      </c>
      <c r="D49" s="6">
        <v>0</v>
      </c>
      <c r="E49" s="6">
        <v>73000</v>
      </c>
      <c r="F49" s="6">
        <v>29000</v>
      </c>
      <c r="G49" s="6">
        <v>3000</v>
      </c>
      <c r="H49" s="6">
        <v>105000</v>
      </c>
    </row>
    <row r="50" spans="1:8" ht="25.5">
      <c r="A50" s="4" t="s">
        <v>92</v>
      </c>
      <c r="B50" s="17" t="s">
        <v>2</v>
      </c>
      <c r="C50" s="5" t="s">
        <v>50</v>
      </c>
      <c r="D50" s="6">
        <v>0</v>
      </c>
      <c r="E50" s="6">
        <v>135000</v>
      </c>
      <c r="F50" s="6">
        <v>60000</v>
      </c>
      <c r="G50" s="6">
        <v>19200</v>
      </c>
      <c r="H50" s="6">
        <v>214200</v>
      </c>
    </row>
    <row r="51" spans="1:8" ht="25.5">
      <c r="A51" s="4" t="s">
        <v>93</v>
      </c>
      <c r="B51" s="17" t="s">
        <v>2</v>
      </c>
      <c r="C51" s="5" t="s">
        <v>51</v>
      </c>
      <c r="D51" s="6">
        <v>0</v>
      </c>
      <c r="E51" s="6">
        <v>196000</v>
      </c>
      <c r="F51" s="6">
        <v>0</v>
      </c>
      <c r="G51" s="6">
        <v>0</v>
      </c>
      <c r="H51" s="6">
        <v>196000</v>
      </c>
    </row>
    <row r="52" spans="1:8" s="1" customFormat="1" ht="16.5" customHeight="1">
      <c r="A52" s="11" t="s">
        <v>107</v>
      </c>
      <c r="B52" s="18"/>
      <c r="C52" s="12"/>
      <c r="D52" s="10">
        <f>SUM(D7:D51)</f>
        <v>1778048</v>
      </c>
      <c r="E52" s="10">
        <f>SUM(E7:E51)</f>
        <v>3314726</v>
      </c>
      <c r="F52" s="10">
        <f>SUM(F7:F51)</f>
        <v>2493755</v>
      </c>
      <c r="G52" s="10">
        <f>SUM(G7:G51)</f>
        <v>289080</v>
      </c>
      <c r="H52" s="10">
        <f>SUM(H7:H51)</f>
        <v>7875609</v>
      </c>
    </row>
    <row r="55" spans="1:8" s="1" customFormat="1" ht="12.75">
      <c r="A55" s="1" t="s">
        <v>106</v>
      </c>
      <c r="B55" s="2"/>
      <c r="D55" s="13"/>
      <c r="H55" s="20" t="s">
        <v>104</v>
      </c>
    </row>
    <row r="56" spans="1:8" s="21" customFormat="1" ht="21.75" customHeight="1">
      <c r="A56" s="22" t="s">
        <v>98</v>
      </c>
      <c r="B56" s="23" t="s">
        <v>99</v>
      </c>
      <c r="C56" s="23" t="s">
        <v>100</v>
      </c>
      <c r="D56" s="24" t="s">
        <v>101</v>
      </c>
      <c r="E56" s="23" t="s">
        <v>115</v>
      </c>
      <c r="F56" s="23" t="s">
        <v>0</v>
      </c>
      <c r="G56" s="23" t="s">
        <v>102</v>
      </c>
      <c r="H56" s="23" t="s">
        <v>103</v>
      </c>
    </row>
    <row r="57" spans="1:8" ht="15" customHeight="1">
      <c r="A57" s="4" t="s">
        <v>65</v>
      </c>
      <c r="B57" s="17" t="s">
        <v>2</v>
      </c>
      <c r="C57" s="5" t="s">
        <v>11</v>
      </c>
      <c r="D57" s="6">
        <v>71290</v>
      </c>
      <c r="E57" s="6">
        <v>29400</v>
      </c>
      <c r="F57" s="6">
        <v>43155</v>
      </c>
      <c r="G57" s="6">
        <v>0</v>
      </c>
      <c r="H57" s="6">
        <v>143845</v>
      </c>
    </row>
    <row r="58" spans="1:8" ht="25.5">
      <c r="A58" s="4" t="s">
        <v>73</v>
      </c>
      <c r="B58" s="17" t="s">
        <v>2</v>
      </c>
      <c r="C58" s="5" t="s">
        <v>12</v>
      </c>
      <c r="D58" s="6">
        <v>0</v>
      </c>
      <c r="E58" s="6">
        <v>98000</v>
      </c>
      <c r="F58" s="6">
        <v>42000</v>
      </c>
      <c r="G58" s="6">
        <v>0</v>
      </c>
      <c r="H58" s="6">
        <v>140000</v>
      </c>
    </row>
    <row r="59" spans="1:8" ht="25.5">
      <c r="A59" s="4" t="s">
        <v>73</v>
      </c>
      <c r="B59" s="17" t="s">
        <v>2</v>
      </c>
      <c r="C59" s="5" t="s">
        <v>13</v>
      </c>
      <c r="D59" s="6">
        <v>82000</v>
      </c>
      <c r="E59" s="6">
        <v>16000</v>
      </c>
      <c r="F59" s="6">
        <v>42000</v>
      </c>
      <c r="G59" s="6">
        <v>0</v>
      </c>
      <c r="H59" s="6">
        <v>140000</v>
      </c>
    </row>
    <row r="60" spans="1:8" ht="12.75">
      <c r="A60" s="4" t="s">
        <v>74</v>
      </c>
      <c r="B60" s="17" t="s">
        <v>2</v>
      </c>
      <c r="C60" s="5" t="s">
        <v>14</v>
      </c>
      <c r="D60" s="6">
        <v>0</v>
      </c>
      <c r="E60" s="6">
        <v>85540</v>
      </c>
      <c r="F60" s="6">
        <v>50000</v>
      </c>
      <c r="G60" s="6">
        <v>17500</v>
      </c>
      <c r="H60" s="6">
        <v>153040</v>
      </c>
    </row>
    <row r="61" spans="1:8" ht="38.25">
      <c r="A61" s="4" t="s">
        <v>75</v>
      </c>
      <c r="B61" s="17" t="s">
        <v>16</v>
      </c>
      <c r="C61" s="5" t="s">
        <v>15</v>
      </c>
      <c r="D61" s="6">
        <v>0</v>
      </c>
      <c r="E61" s="6">
        <v>174000</v>
      </c>
      <c r="F61" s="6">
        <v>67407</v>
      </c>
      <c r="G61" s="6">
        <v>23593</v>
      </c>
      <c r="H61" s="6">
        <v>265000</v>
      </c>
    </row>
    <row r="62" spans="1:8" ht="12.75">
      <c r="A62" s="4" t="s">
        <v>18</v>
      </c>
      <c r="B62" s="17" t="s">
        <v>2</v>
      </c>
      <c r="C62" s="5" t="s">
        <v>17</v>
      </c>
      <c r="D62" s="6">
        <v>0</v>
      </c>
      <c r="E62" s="6">
        <v>95000</v>
      </c>
      <c r="F62" s="6">
        <v>40860</v>
      </c>
      <c r="G62" s="6">
        <v>0</v>
      </c>
      <c r="H62" s="6">
        <v>135860</v>
      </c>
    </row>
    <row r="63" spans="1:8" ht="25.5">
      <c r="A63" s="4" t="s">
        <v>88</v>
      </c>
      <c r="B63" s="17" t="s">
        <v>2</v>
      </c>
      <c r="C63" s="5" t="s">
        <v>40</v>
      </c>
      <c r="D63" s="6">
        <v>0</v>
      </c>
      <c r="E63" s="6">
        <v>63000</v>
      </c>
      <c r="F63" s="6">
        <v>19500</v>
      </c>
      <c r="G63" s="6">
        <v>6825</v>
      </c>
      <c r="H63" s="6">
        <v>89325</v>
      </c>
    </row>
    <row r="64" spans="1:8" ht="25.5">
      <c r="A64" s="4" t="s">
        <v>113</v>
      </c>
      <c r="B64" s="17" t="s">
        <v>2</v>
      </c>
      <c r="C64" s="5" t="s">
        <v>52</v>
      </c>
      <c r="D64" s="6">
        <v>0</v>
      </c>
      <c r="E64" s="6">
        <v>56695</v>
      </c>
      <c r="F64" s="6">
        <v>18000</v>
      </c>
      <c r="G64" s="6">
        <v>6300</v>
      </c>
      <c r="H64" s="6">
        <v>80995</v>
      </c>
    </row>
    <row r="65" spans="1:8" ht="12.75">
      <c r="A65" s="4" t="s">
        <v>94</v>
      </c>
      <c r="B65" s="17" t="s">
        <v>2</v>
      </c>
      <c r="C65" s="5" t="s">
        <v>53</v>
      </c>
      <c r="D65" s="6">
        <v>0</v>
      </c>
      <c r="E65" s="6">
        <v>34558</v>
      </c>
      <c r="F65" s="6">
        <v>14812</v>
      </c>
      <c r="G65" s="6">
        <v>0</v>
      </c>
      <c r="H65" s="6">
        <v>49370</v>
      </c>
    </row>
    <row r="66" spans="1:8" ht="12.75">
      <c r="A66" s="4" t="s">
        <v>55</v>
      </c>
      <c r="B66" s="17" t="s">
        <v>2</v>
      </c>
      <c r="C66" s="5" t="s">
        <v>54</v>
      </c>
      <c r="D66" s="6">
        <v>0</v>
      </c>
      <c r="E66" s="6">
        <v>72000</v>
      </c>
      <c r="F66" s="6">
        <v>32000</v>
      </c>
      <c r="G66" s="6">
        <v>0</v>
      </c>
      <c r="H66" s="6">
        <v>104000</v>
      </c>
    </row>
    <row r="67" spans="1:8" ht="38.25">
      <c r="A67" s="4" t="s">
        <v>55</v>
      </c>
      <c r="B67" s="17" t="s">
        <v>2</v>
      </c>
      <c r="C67" s="5" t="s">
        <v>56</v>
      </c>
      <c r="D67" s="6">
        <v>0</v>
      </c>
      <c r="E67" s="6">
        <v>103000</v>
      </c>
      <c r="F67" s="6">
        <v>45000</v>
      </c>
      <c r="G67" s="6">
        <v>0</v>
      </c>
      <c r="H67" s="6">
        <v>148000</v>
      </c>
    </row>
    <row r="68" spans="1:8" ht="25.5">
      <c r="A68" s="4" t="s">
        <v>58</v>
      </c>
      <c r="B68" s="17" t="s">
        <v>2</v>
      </c>
      <c r="C68" s="5" t="s">
        <v>57</v>
      </c>
      <c r="D68" s="6">
        <v>0</v>
      </c>
      <c r="E68" s="6">
        <v>97000</v>
      </c>
      <c r="F68" s="6">
        <v>42000</v>
      </c>
      <c r="G68" s="6">
        <v>0</v>
      </c>
      <c r="H68" s="6">
        <v>139000</v>
      </c>
    </row>
    <row r="69" spans="1:8" ht="12.75">
      <c r="A69" s="4" t="s">
        <v>66</v>
      </c>
      <c r="B69" s="17" t="s">
        <v>2</v>
      </c>
      <c r="C69" s="5" t="s">
        <v>59</v>
      </c>
      <c r="D69" s="6">
        <v>0</v>
      </c>
      <c r="E69" s="6">
        <v>21000</v>
      </c>
      <c r="F69" s="6">
        <v>9000</v>
      </c>
      <c r="G69" s="6">
        <v>0</v>
      </c>
      <c r="H69" s="6">
        <v>30000</v>
      </c>
    </row>
    <row r="70" spans="1:8" ht="12.75">
      <c r="A70" s="4" t="s">
        <v>66</v>
      </c>
      <c r="B70" s="17" t="s">
        <v>2</v>
      </c>
      <c r="C70" s="5" t="s">
        <v>60</v>
      </c>
      <c r="D70" s="6">
        <v>0</v>
      </c>
      <c r="E70" s="6">
        <v>62500</v>
      </c>
      <c r="F70" s="6">
        <v>26800</v>
      </c>
      <c r="G70" s="6">
        <v>0</v>
      </c>
      <c r="H70" s="6">
        <v>89300</v>
      </c>
    </row>
    <row r="71" spans="1:8" ht="25.5">
      <c r="A71" s="4" t="s">
        <v>97</v>
      </c>
      <c r="B71" s="17" t="s">
        <v>2</v>
      </c>
      <c r="C71" s="5" t="s">
        <v>61</v>
      </c>
      <c r="D71" s="6">
        <v>0</v>
      </c>
      <c r="E71" s="6">
        <v>52000</v>
      </c>
      <c r="F71" s="6">
        <v>23000</v>
      </c>
      <c r="G71" s="6">
        <v>0</v>
      </c>
      <c r="H71" s="6">
        <v>75000</v>
      </c>
    </row>
    <row r="72" spans="1:8" ht="25.5">
      <c r="A72" s="4" t="s">
        <v>95</v>
      </c>
      <c r="B72" s="17" t="s">
        <v>2</v>
      </c>
      <c r="C72" s="5" t="s">
        <v>62</v>
      </c>
      <c r="D72" s="6">
        <v>28245</v>
      </c>
      <c r="E72" s="6">
        <v>2172</v>
      </c>
      <c r="F72" s="6">
        <v>13036</v>
      </c>
      <c r="G72" s="6">
        <v>0</v>
      </c>
      <c r="H72" s="6">
        <v>43453</v>
      </c>
    </row>
    <row r="73" spans="1:8" ht="25.5">
      <c r="A73" s="4" t="s">
        <v>96</v>
      </c>
      <c r="B73" s="17" t="s">
        <v>2</v>
      </c>
      <c r="C73" s="5" t="s">
        <v>63</v>
      </c>
      <c r="D73" s="6">
        <v>0</v>
      </c>
      <c r="E73" s="6">
        <v>51000</v>
      </c>
      <c r="F73" s="6">
        <v>22000</v>
      </c>
      <c r="G73" s="6">
        <v>0</v>
      </c>
      <c r="H73" s="6">
        <v>73000</v>
      </c>
    </row>
    <row r="74" spans="1:8" ht="25.5">
      <c r="A74" s="4" t="s">
        <v>114</v>
      </c>
      <c r="B74" s="17" t="s">
        <v>2</v>
      </c>
      <c r="C74" s="5" t="s">
        <v>64</v>
      </c>
      <c r="D74" s="6">
        <v>0</v>
      </c>
      <c r="E74" s="6">
        <v>106960</v>
      </c>
      <c r="F74" s="6">
        <v>45840</v>
      </c>
      <c r="G74" s="6">
        <v>0</v>
      </c>
      <c r="H74" s="6">
        <v>152800</v>
      </c>
    </row>
    <row r="75" spans="1:8" s="1" customFormat="1" ht="17.25" customHeight="1">
      <c r="A75" s="11" t="s">
        <v>108</v>
      </c>
      <c r="B75" s="18"/>
      <c r="C75" s="12"/>
      <c r="D75" s="10">
        <f>SUM(D57:D74)</f>
        <v>181535</v>
      </c>
      <c r="E75" s="10">
        <f>SUM(E57:E74)</f>
        <v>1219825</v>
      </c>
      <c r="F75" s="7">
        <f>SUM(F57:F74)</f>
        <v>596410</v>
      </c>
      <c r="G75" s="10">
        <f>SUM(G57:G74)</f>
        <v>54218</v>
      </c>
      <c r="H75" s="7">
        <f>SUM(H57:H74)</f>
        <v>2051988</v>
      </c>
    </row>
    <row r="77" spans="1:8" s="1" customFormat="1" ht="19.5" customHeight="1">
      <c r="A77" s="14" t="s">
        <v>109</v>
      </c>
      <c r="B77" s="19"/>
      <c r="C77" s="15"/>
      <c r="D77" s="10">
        <f>SUM(D52,D75)</f>
        <v>1959583</v>
      </c>
      <c r="E77" s="16">
        <f>SUM(E52,E75)</f>
        <v>4534551</v>
      </c>
      <c r="F77" s="16">
        <f>SUM(F52,F75)</f>
        <v>3090165</v>
      </c>
      <c r="G77" s="16">
        <f>SUM(G52,G75)</f>
        <v>343298</v>
      </c>
      <c r="H77" s="16">
        <f>SUM(H52,H75)</f>
        <v>9927597</v>
      </c>
    </row>
  </sheetData>
  <mergeCells count="1">
    <mergeCell ref="A3:H3"/>
  </mergeCells>
  <printOptions/>
  <pageMargins left="0.75" right="0.75" top="1" bottom="1" header="0.4921259845" footer="0.4921259845"/>
  <pageSetup fitToHeight="0" fitToWidth="1" horizontalDpi="600" verticalDpi="600" orientation="landscape" paperSize="8" scale="90" r:id="rId1"/>
  <headerFooter alignWithMargins="0">
    <oddFooter>&amp;CStránka &amp;P z &amp;N</oddFooter>
  </headerFooter>
  <rowBreaks count="3" manualBreakCount="3">
    <brk id="21" max="7" man="1"/>
    <brk id="38" max="7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zeleny</dc:creator>
  <cp:keywords/>
  <dc:description/>
  <cp:lastModifiedBy>chrastova</cp:lastModifiedBy>
  <cp:lastPrinted>2006-08-30T11:01:56Z</cp:lastPrinted>
  <dcterms:created xsi:type="dcterms:W3CDTF">2006-06-19T09:45:38Z</dcterms:created>
  <dcterms:modified xsi:type="dcterms:W3CDTF">2006-09-13T13:00:11Z</dcterms:modified>
  <cp:category/>
  <cp:version/>
  <cp:contentType/>
  <cp:contentStatus/>
</cp:coreProperties>
</file>