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.9.2006" sheetId="1" r:id="rId1"/>
    <sheet name="schema" sheetId="2" r:id="rId2"/>
  </sheets>
  <definedNames>
    <definedName name="_xlnm.Print_Titles" localSheetId="0">'1.9.2006'!$1:$5</definedName>
  </definedNames>
  <calcPr fullCalcOnLoad="1"/>
</workbook>
</file>

<file path=xl/sharedStrings.xml><?xml version="1.0" encoding="utf-8"?>
<sst xmlns="http://schemas.openxmlformats.org/spreadsheetml/2006/main" count="176" uniqueCount="106">
  <si>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</si>
  <si>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</si>
  <si>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</si>
  <si>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</si>
  <si>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</si>
  <si>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</si>
  <si>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</si>
  <si>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</si>
  <si>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</si>
  <si>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</si>
  <si>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</si>
  <si>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</si>
  <si>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</si>
  <si>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</si>
  <si>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</si>
  <si>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</si>
  <si>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</si>
  <si>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</si>
  <si>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</si>
  <si>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</si>
  <si>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</si>
  <si>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</si>
  <si>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</si>
  <si>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</si>
  <si>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</si>
  <si>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</si>
  <si>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</si>
  <si>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</si>
  <si>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</si>
  <si>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</si>
  <si>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</si>
  <si>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</si>
  <si>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</si>
  <si>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</si>
  <si>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</si>
  <si>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</si>
  <si>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</si>
  <si>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</si>
  <si>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</si>
  <si>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</si>
  <si>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</si>
  <si>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</si>
  <si>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</si>
  <si>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</si>
  <si>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</si>
  <si>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</si>
  <si>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</si>
  <si>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</si>
  <si>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</si>
  <si>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</si>
  <si>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</si>
  <si>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</si>
  <si>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</si>
  <si>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</si>
  <si>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</si>
  <si>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</si>
  <si>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</si>
  <si>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</si>
  <si>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</si>
  <si>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</si>
  <si>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</si>
  <si>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</si>
  <si>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</si>
  <si>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</si>
  <si>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</si>
  <si>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</si>
  <si>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</si>
  <si>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</si>
  <si>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</si>
  <si>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</si>
  <si>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</si>
  <si>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</si>
  <si>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</si>
  <si>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</si>
  <si>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</si>
  <si>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</si>
  <si>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</si>
  <si>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</si>
  <si>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</si>
  <si>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</si>
  <si>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</si>
  <si>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</si>
  <si>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</si>
  <si>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</si>
  <si>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</si>
  <si>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</si>
  <si>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</si>
  <si>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</si>
  <si>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Organizační struktura</t>
  </si>
  <si>
    <t>Útvar interního auditu</t>
  </si>
  <si>
    <t>oddělení  pro řešení mimořádných situací</t>
  </si>
  <si>
    <t>oddělení kanceláře hejtmana</t>
  </si>
  <si>
    <t>oddělení organizační</t>
  </si>
  <si>
    <t>Odbor sekretariátu ředitele a</t>
  </si>
  <si>
    <t>krajského živnostenského úřadu</t>
  </si>
  <si>
    <t>Odbor lesního a vodního hospodářství</t>
  </si>
  <si>
    <t>a zemědělství</t>
  </si>
  <si>
    <t>Odbor územního plánování</t>
  </si>
  <si>
    <t>a stavebního řádu</t>
  </si>
  <si>
    <t>oddělení sociálních služeb</t>
  </si>
  <si>
    <t>oddělení sociálních dávek a</t>
  </si>
  <si>
    <t>sociálně-právní ochrany dětí</t>
  </si>
  <si>
    <t>oddělení zdravotnictví</t>
  </si>
  <si>
    <t xml:space="preserve">Odbor dopravy a </t>
  </si>
  <si>
    <t>silničního hospodářství</t>
  </si>
  <si>
    <t>oddělení správy sítí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</si>
</sst>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7" xfId="0" applyFont="1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15" xfId="0" applyBorder="1" applyAlignment="1">
      <alignment shrinkToFit="1"/>
    </xf>
    <xf numFmtId="1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1" xfId="0" applyFill="1" applyBorder="1" applyAlignment="1">
      <alignment wrapText="1"/>
    </xf>
    <xf numFmtId="1" fontId="0" fillId="0" borderId="9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7" xfId="0" applyFont="1" applyFill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shrinkToFi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7" xfId="0" applyBorder="1" applyAlignment="1">
      <alignment vertical="top" shrinkToFit="1"/>
    </xf>
    <xf numFmtId="0" fontId="0" fillId="0" borderId="11" xfId="0" applyFont="1" applyBorder="1" applyAlignment="1">
      <alignment shrinkToFit="1"/>
    </xf>
    <xf numFmtId="0" fontId="0" fillId="0" borderId="1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1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" fontId="6" fillId="0" borderId="14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7" xfId="0" applyFont="1" applyBorder="1" applyAlignment="1">
      <alignment wrapText="1"/>
    </xf>
    <xf numFmtId="1" fontId="7" fillId="0" borderId="8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5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4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8</xdr:row>
      <xdr:rowOff>85725</xdr:rowOff>
    </xdr:from>
    <xdr:to>
      <xdr:col>5</xdr:col>
      <xdr:colOff>0</xdr:colOff>
      <xdr:row>9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4171950" y="1504950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66675</xdr:rowOff>
    </xdr:from>
    <xdr:to>
      <xdr:col>5</xdr:col>
      <xdr:colOff>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181475" y="1657350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66675</xdr:rowOff>
    </xdr:from>
    <xdr:to>
      <xdr:col>4</xdr:col>
      <xdr:colOff>676275</xdr:colOff>
      <xdr:row>9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81475" y="1657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5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181475" y="2162175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5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181475" y="233362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14</xdr:row>
      <xdr:rowOff>0</xdr:rowOff>
    </xdr:from>
    <xdr:to>
      <xdr:col>5</xdr:col>
      <xdr:colOff>0</xdr:colOff>
      <xdr:row>14</xdr:row>
      <xdr:rowOff>76200</xdr:rowOff>
    </xdr:to>
    <xdr:sp>
      <xdr:nvSpPr>
        <xdr:cNvPr id="6" name="Line 6"/>
        <xdr:cNvSpPr>
          <a:spLocks/>
        </xdr:cNvSpPr>
      </xdr:nvSpPr>
      <xdr:spPr>
        <a:xfrm>
          <a:off x="4152900" y="240982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14</xdr:row>
      <xdr:rowOff>9525</xdr:rowOff>
    </xdr:from>
    <xdr:to>
      <xdr:col>4</xdr:col>
      <xdr:colOff>676275</xdr:colOff>
      <xdr:row>15</xdr:row>
      <xdr:rowOff>76200</xdr:rowOff>
    </xdr:to>
    <xdr:sp>
      <xdr:nvSpPr>
        <xdr:cNvPr id="7" name="Line 7"/>
        <xdr:cNvSpPr>
          <a:spLocks/>
        </xdr:cNvSpPr>
      </xdr:nvSpPr>
      <xdr:spPr>
        <a:xfrm>
          <a:off x="4171950" y="2419350"/>
          <a:ext cx="685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14</xdr:row>
      <xdr:rowOff>9525</xdr:rowOff>
    </xdr:from>
    <xdr:to>
      <xdr:col>4</xdr:col>
      <xdr:colOff>676275</xdr:colOff>
      <xdr:row>16</xdr:row>
      <xdr:rowOff>85725</xdr:rowOff>
    </xdr:to>
    <xdr:sp>
      <xdr:nvSpPr>
        <xdr:cNvPr id="8" name="Line 8"/>
        <xdr:cNvSpPr>
          <a:spLocks/>
        </xdr:cNvSpPr>
      </xdr:nvSpPr>
      <xdr:spPr>
        <a:xfrm>
          <a:off x="4171950" y="2419350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18</xdr:row>
      <xdr:rowOff>95250</xdr:rowOff>
    </xdr:from>
    <xdr:to>
      <xdr:col>5</xdr:col>
      <xdr:colOff>0</xdr:colOff>
      <xdr:row>19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4171950" y="3162300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66675</xdr:rowOff>
    </xdr:from>
    <xdr:to>
      <xdr:col>5</xdr:col>
      <xdr:colOff>0</xdr:colOff>
      <xdr:row>19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4181475" y="33051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85725</xdr:rowOff>
    </xdr:from>
    <xdr:to>
      <xdr:col>5</xdr:col>
      <xdr:colOff>0</xdr:colOff>
      <xdr:row>22</xdr:row>
      <xdr:rowOff>76200</xdr:rowOff>
    </xdr:to>
    <xdr:sp>
      <xdr:nvSpPr>
        <xdr:cNvPr id="11" name="AutoShape 11"/>
        <xdr:cNvSpPr>
          <a:spLocks/>
        </xdr:cNvSpPr>
      </xdr:nvSpPr>
      <xdr:spPr>
        <a:xfrm flipV="1">
          <a:off x="4181475" y="3657600"/>
          <a:ext cx="6858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76200</xdr:rowOff>
    </xdr:from>
    <xdr:to>
      <xdr:col>5</xdr:col>
      <xdr:colOff>9525</xdr:colOff>
      <xdr:row>22</xdr:row>
      <xdr:rowOff>85725</xdr:rowOff>
    </xdr:to>
    <xdr:sp>
      <xdr:nvSpPr>
        <xdr:cNvPr id="12" name="AutoShape 12"/>
        <xdr:cNvSpPr>
          <a:spLocks/>
        </xdr:cNvSpPr>
      </xdr:nvSpPr>
      <xdr:spPr>
        <a:xfrm flipV="1">
          <a:off x="4181475" y="3819525"/>
          <a:ext cx="695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22</xdr:row>
      <xdr:rowOff>95250</xdr:rowOff>
    </xdr:from>
    <xdr:to>
      <xdr:col>4</xdr:col>
      <xdr:colOff>676275</xdr:colOff>
      <xdr:row>23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171950" y="3838575"/>
          <a:ext cx="6858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22</xdr:row>
      <xdr:rowOff>85725</xdr:rowOff>
    </xdr:from>
    <xdr:to>
      <xdr:col>5</xdr:col>
      <xdr:colOff>0</xdr:colOff>
      <xdr:row>24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162425" y="3829050"/>
          <a:ext cx="7048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95250</xdr:rowOff>
    </xdr:from>
    <xdr:to>
      <xdr:col>5</xdr:col>
      <xdr:colOff>0</xdr:colOff>
      <xdr:row>26</xdr:row>
      <xdr:rowOff>85725</xdr:rowOff>
    </xdr:to>
    <xdr:sp>
      <xdr:nvSpPr>
        <xdr:cNvPr id="15" name="Line 15"/>
        <xdr:cNvSpPr>
          <a:spLocks/>
        </xdr:cNvSpPr>
      </xdr:nvSpPr>
      <xdr:spPr>
        <a:xfrm flipV="1">
          <a:off x="4181475" y="4333875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104775</xdr:rowOff>
    </xdr:from>
    <xdr:to>
      <xdr:col>5</xdr:col>
      <xdr:colOff>0</xdr:colOff>
      <xdr:row>26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81475" y="451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104775</xdr:rowOff>
    </xdr:from>
    <xdr:to>
      <xdr:col>4</xdr:col>
      <xdr:colOff>676275</xdr:colOff>
      <xdr:row>27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81475" y="4514850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85725</xdr:rowOff>
    </xdr:from>
    <xdr:to>
      <xdr:col>4</xdr:col>
      <xdr:colOff>676275</xdr:colOff>
      <xdr:row>30</xdr:row>
      <xdr:rowOff>66675</xdr:rowOff>
    </xdr:to>
    <xdr:sp>
      <xdr:nvSpPr>
        <xdr:cNvPr id="18" name="Line 18"/>
        <xdr:cNvSpPr>
          <a:spLocks/>
        </xdr:cNvSpPr>
      </xdr:nvSpPr>
      <xdr:spPr>
        <a:xfrm flipV="1">
          <a:off x="4181475" y="4991100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676275</xdr:colOff>
      <xdr:row>30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81475" y="51435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4181475" y="515302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34</xdr:row>
      <xdr:rowOff>76200</xdr:rowOff>
    </xdr:from>
    <xdr:to>
      <xdr:col>4</xdr:col>
      <xdr:colOff>676275</xdr:colOff>
      <xdr:row>35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4171950" y="5819775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9525</xdr:rowOff>
    </xdr:from>
    <xdr:to>
      <xdr:col>4</xdr:col>
      <xdr:colOff>676275</xdr:colOff>
      <xdr:row>35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4181475" y="5915025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37</xdr:row>
      <xdr:rowOff>85725</xdr:rowOff>
    </xdr:from>
    <xdr:to>
      <xdr:col>4</xdr:col>
      <xdr:colOff>676275</xdr:colOff>
      <xdr:row>37</xdr:row>
      <xdr:rowOff>152400</xdr:rowOff>
    </xdr:to>
    <xdr:sp>
      <xdr:nvSpPr>
        <xdr:cNvPr id="23" name="Line 23"/>
        <xdr:cNvSpPr>
          <a:spLocks/>
        </xdr:cNvSpPr>
      </xdr:nvSpPr>
      <xdr:spPr>
        <a:xfrm flipV="1">
          <a:off x="4171950" y="6334125"/>
          <a:ext cx="685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4181475" y="641985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40</xdr:row>
      <xdr:rowOff>95250</xdr:rowOff>
    </xdr:from>
    <xdr:to>
      <xdr:col>4</xdr:col>
      <xdr:colOff>676275</xdr:colOff>
      <xdr:row>41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4171950" y="683895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41</xdr:row>
      <xdr:rowOff>85725</xdr:rowOff>
    </xdr:from>
    <xdr:to>
      <xdr:col>4</xdr:col>
      <xdr:colOff>676275</xdr:colOff>
      <xdr:row>42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4152900" y="7000875"/>
          <a:ext cx="7048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85725</xdr:rowOff>
    </xdr:from>
    <xdr:to>
      <xdr:col>5</xdr:col>
      <xdr:colOff>0</xdr:colOff>
      <xdr:row>43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4181475" y="700087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95250</xdr:rowOff>
    </xdr:from>
    <xdr:to>
      <xdr:col>5</xdr:col>
      <xdr:colOff>0</xdr:colOff>
      <xdr:row>46</xdr:row>
      <xdr:rowOff>57150</xdr:rowOff>
    </xdr:to>
    <xdr:sp>
      <xdr:nvSpPr>
        <xdr:cNvPr id="28" name="Line 28"/>
        <xdr:cNvSpPr>
          <a:spLocks/>
        </xdr:cNvSpPr>
      </xdr:nvSpPr>
      <xdr:spPr>
        <a:xfrm flipV="1">
          <a:off x="4181475" y="7677150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46</xdr:row>
      <xdr:rowOff>57150</xdr:rowOff>
    </xdr:from>
    <xdr:to>
      <xdr:col>4</xdr:col>
      <xdr:colOff>676275</xdr:colOff>
      <xdr:row>46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4162425" y="7800975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76200</xdr:rowOff>
    </xdr:from>
    <xdr:to>
      <xdr:col>5</xdr:col>
      <xdr:colOff>0</xdr:colOff>
      <xdr:row>47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4181475" y="782002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50</xdr:row>
      <xdr:rowOff>95250</xdr:rowOff>
    </xdr:from>
    <xdr:to>
      <xdr:col>5</xdr:col>
      <xdr:colOff>0</xdr:colOff>
      <xdr:row>52</xdr:row>
      <xdr:rowOff>38100</xdr:rowOff>
    </xdr:to>
    <xdr:sp>
      <xdr:nvSpPr>
        <xdr:cNvPr id="31" name="Line 31"/>
        <xdr:cNvSpPr>
          <a:spLocks/>
        </xdr:cNvSpPr>
      </xdr:nvSpPr>
      <xdr:spPr>
        <a:xfrm flipV="1">
          <a:off x="4191000" y="8496300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114300</xdr:rowOff>
    </xdr:from>
    <xdr:to>
      <xdr:col>4</xdr:col>
      <xdr:colOff>676275</xdr:colOff>
      <xdr:row>52</xdr:row>
      <xdr:rowOff>38100</xdr:rowOff>
    </xdr:to>
    <xdr:sp>
      <xdr:nvSpPr>
        <xdr:cNvPr id="32" name="Line 32"/>
        <xdr:cNvSpPr>
          <a:spLocks/>
        </xdr:cNvSpPr>
      </xdr:nvSpPr>
      <xdr:spPr>
        <a:xfrm flipV="1">
          <a:off x="4181475" y="8677275"/>
          <a:ext cx="676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57150</xdr:rowOff>
    </xdr:from>
    <xdr:to>
      <xdr:col>5</xdr:col>
      <xdr:colOff>9525</xdr:colOff>
      <xdr:row>52</xdr:row>
      <xdr:rowOff>133350</xdr:rowOff>
    </xdr:to>
    <xdr:sp>
      <xdr:nvSpPr>
        <xdr:cNvPr id="33" name="Line 33"/>
        <xdr:cNvSpPr>
          <a:spLocks/>
        </xdr:cNvSpPr>
      </xdr:nvSpPr>
      <xdr:spPr>
        <a:xfrm>
          <a:off x="4191000" y="879157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76200</xdr:rowOff>
    </xdr:from>
    <xdr:to>
      <xdr:col>5</xdr:col>
      <xdr:colOff>0</xdr:colOff>
      <xdr:row>53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4181475" y="881062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85725</xdr:rowOff>
    </xdr:from>
    <xdr:to>
      <xdr:col>5</xdr:col>
      <xdr:colOff>0</xdr:colOff>
      <xdr:row>56</xdr:row>
      <xdr:rowOff>57150</xdr:rowOff>
    </xdr:to>
    <xdr:sp>
      <xdr:nvSpPr>
        <xdr:cNvPr id="35" name="Line 35"/>
        <xdr:cNvSpPr>
          <a:spLocks/>
        </xdr:cNvSpPr>
      </xdr:nvSpPr>
      <xdr:spPr>
        <a:xfrm flipV="1">
          <a:off x="4181475" y="9315450"/>
          <a:ext cx="685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76200</xdr:rowOff>
    </xdr:from>
    <xdr:to>
      <xdr:col>5</xdr:col>
      <xdr:colOff>38100</xdr:colOff>
      <xdr:row>56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4181475" y="947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56</xdr:row>
      <xdr:rowOff>85725</xdr:rowOff>
    </xdr:from>
    <xdr:to>
      <xdr:col>4</xdr:col>
      <xdr:colOff>676275</xdr:colOff>
      <xdr:row>57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4171950" y="9486900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85725</xdr:rowOff>
    </xdr:from>
    <xdr:to>
      <xdr:col>5</xdr:col>
      <xdr:colOff>9525</xdr:colOff>
      <xdr:row>61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4181475" y="9982200"/>
          <a:ext cx="695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114300</xdr:rowOff>
    </xdr:from>
    <xdr:to>
      <xdr:col>4</xdr:col>
      <xdr:colOff>676275</xdr:colOff>
      <xdr:row>61</xdr:row>
      <xdr:rowOff>85725</xdr:rowOff>
    </xdr:to>
    <xdr:sp>
      <xdr:nvSpPr>
        <xdr:cNvPr id="39" name="Line 39"/>
        <xdr:cNvSpPr>
          <a:spLocks/>
        </xdr:cNvSpPr>
      </xdr:nvSpPr>
      <xdr:spPr>
        <a:xfrm flipV="1">
          <a:off x="4181475" y="10172700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95250</xdr:rowOff>
    </xdr:from>
    <xdr:to>
      <xdr:col>5</xdr:col>
      <xdr:colOff>0</xdr:colOff>
      <xdr:row>61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4181475" y="10325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61</xdr:row>
      <xdr:rowOff>104775</xdr:rowOff>
    </xdr:from>
    <xdr:to>
      <xdr:col>5</xdr:col>
      <xdr:colOff>9525</xdr:colOff>
      <xdr:row>62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4171950" y="10334625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104775</xdr:rowOff>
    </xdr:from>
    <xdr:to>
      <xdr:col>5</xdr:col>
      <xdr:colOff>0</xdr:colOff>
      <xdr:row>63</xdr:row>
      <xdr:rowOff>123825</xdr:rowOff>
    </xdr:to>
    <xdr:sp>
      <xdr:nvSpPr>
        <xdr:cNvPr id="42" name="Line 42"/>
        <xdr:cNvSpPr>
          <a:spLocks/>
        </xdr:cNvSpPr>
      </xdr:nvSpPr>
      <xdr:spPr>
        <a:xfrm>
          <a:off x="4191000" y="10334625"/>
          <a:ext cx="676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65</xdr:row>
      <xdr:rowOff>57150</xdr:rowOff>
    </xdr:from>
    <xdr:to>
      <xdr:col>5</xdr:col>
      <xdr:colOff>0</xdr:colOff>
      <xdr:row>65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4162425" y="10953750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1247775</xdr:colOff>
      <xdr:row>65</xdr:row>
      <xdr:rowOff>95250</xdr:rowOff>
    </xdr:from>
    <xdr:to>
      <xdr:col>4</xdr:col>
      <xdr:colOff>676275</xdr:colOff>
      <xdr:row>66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4133850" y="1099185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161925</xdr:rowOff>
    </xdr:from>
    <xdr:to>
      <xdr:col>0</xdr:col>
      <xdr:colOff>371475</xdr:colOff>
      <xdr:row>65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323850" y="495300"/>
          <a:ext cx="47625" cy="1051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104775</xdr:rowOff>
    </xdr:from>
    <xdr:to>
      <xdr:col>0</xdr:col>
      <xdr:colOff>752475</xdr:colOff>
      <xdr:row>4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333375" y="781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9</xdr:row>
      <xdr:rowOff>66675</xdr:rowOff>
    </xdr:from>
    <xdr:to>
      <xdr:col>1</xdr:col>
      <xdr:colOff>0</xdr:colOff>
      <xdr:row>9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33375" y="1657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7</xdr:row>
      <xdr:rowOff>66675</xdr:rowOff>
    </xdr:from>
    <xdr:to>
      <xdr:col>1</xdr:col>
      <xdr:colOff>0</xdr:colOff>
      <xdr:row>7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333375" y="1314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13</xdr:row>
      <xdr:rowOff>152400</xdr:rowOff>
    </xdr:from>
    <xdr:to>
      <xdr:col>1</xdr:col>
      <xdr:colOff>9525</xdr:colOff>
      <xdr:row>13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323850" y="2400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19</xdr:row>
      <xdr:rowOff>85725</xdr:rowOff>
    </xdr:from>
    <xdr:to>
      <xdr:col>0</xdr:col>
      <xdr:colOff>762000</xdr:colOff>
      <xdr:row>19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333375" y="3324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22</xdr:row>
      <xdr:rowOff>76200</xdr:rowOff>
    </xdr:from>
    <xdr:to>
      <xdr:col>0</xdr:col>
      <xdr:colOff>762000</xdr:colOff>
      <xdr:row>22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323850" y="38195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26</xdr:row>
      <xdr:rowOff>95250</xdr:rowOff>
    </xdr:from>
    <xdr:to>
      <xdr:col>1</xdr:col>
      <xdr:colOff>0</xdr:colOff>
      <xdr:row>26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352425" y="4505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30</xdr:row>
      <xdr:rowOff>142875</xdr:rowOff>
    </xdr:from>
    <xdr:to>
      <xdr:col>0</xdr:col>
      <xdr:colOff>762000</xdr:colOff>
      <xdr:row>30</xdr:row>
      <xdr:rowOff>142875</xdr:rowOff>
    </xdr:to>
    <xdr:sp>
      <xdr:nvSpPr>
        <xdr:cNvPr id="53" name="Line 53"/>
        <xdr:cNvSpPr>
          <a:spLocks/>
        </xdr:cNvSpPr>
      </xdr:nvSpPr>
      <xdr:spPr>
        <a:xfrm>
          <a:off x="333375" y="52197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35</xdr:row>
      <xdr:rowOff>9525</xdr:rowOff>
    </xdr:from>
    <xdr:to>
      <xdr:col>0</xdr:col>
      <xdr:colOff>762000</xdr:colOff>
      <xdr:row>35</xdr:row>
      <xdr:rowOff>9525</xdr:rowOff>
    </xdr:to>
    <xdr:sp>
      <xdr:nvSpPr>
        <xdr:cNvPr id="54" name="Line 54"/>
        <xdr:cNvSpPr>
          <a:spLocks/>
        </xdr:cNvSpPr>
      </xdr:nvSpPr>
      <xdr:spPr>
        <a:xfrm>
          <a:off x="352425" y="59150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37</xdr:row>
      <xdr:rowOff>85725</xdr:rowOff>
    </xdr:from>
    <xdr:to>
      <xdr:col>1</xdr:col>
      <xdr:colOff>9525</xdr:colOff>
      <xdr:row>37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352425" y="63341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95250</xdr:rowOff>
    </xdr:from>
    <xdr:to>
      <xdr:col>0</xdr:col>
      <xdr:colOff>742950</xdr:colOff>
      <xdr:row>41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371475" y="70104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19050</xdr:rowOff>
    </xdr:from>
    <xdr:to>
      <xdr:col>1</xdr:col>
      <xdr:colOff>9525</xdr:colOff>
      <xdr:row>46</xdr:row>
      <xdr:rowOff>19050</xdr:rowOff>
    </xdr:to>
    <xdr:sp>
      <xdr:nvSpPr>
        <xdr:cNvPr id="57" name="Line 57"/>
        <xdr:cNvSpPr>
          <a:spLocks/>
        </xdr:cNvSpPr>
      </xdr:nvSpPr>
      <xdr:spPr>
        <a:xfrm>
          <a:off x="371475" y="7762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52</xdr:row>
      <xdr:rowOff>95250</xdr:rowOff>
    </xdr:from>
    <xdr:to>
      <xdr:col>0</xdr:col>
      <xdr:colOff>723900</xdr:colOff>
      <xdr:row>52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371475" y="88296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56</xdr:row>
      <xdr:rowOff>76200</xdr:rowOff>
    </xdr:from>
    <xdr:to>
      <xdr:col>0</xdr:col>
      <xdr:colOff>762000</xdr:colOff>
      <xdr:row>56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371475" y="9477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61</xdr:row>
      <xdr:rowOff>95250</xdr:rowOff>
    </xdr:from>
    <xdr:to>
      <xdr:col>1</xdr:col>
      <xdr:colOff>0</xdr:colOff>
      <xdr:row>61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381000" y="10325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65</xdr:row>
      <xdr:rowOff>104775</xdr:rowOff>
    </xdr:from>
    <xdr:to>
      <xdr:col>0</xdr:col>
      <xdr:colOff>752475</xdr:colOff>
      <xdr:row>65</xdr:row>
      <xdr:rowOff>104775</xdr:rowOff>
    </xdr:to>
    <xdr:sp>
      <xdr:nvSpPr>
        <xdr:cNvPr id="61" name="Line 61"/>
        <xdr:cNvSpPr>
          <a:spLocks/>
        </xdr:cNvSpPr>
      </xdr:nvSpPr>
      <xdr:spPr>
        <a:xfrm>
          <a:off x="381000" y="11001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46</xdr:row>
      <xdr:rowOff>57150</xdr:rowOff>
    </xdr:from>
    <xdr:to>
      <xdr:col>5</xdr:col>
      <xdr:colOff>9525</xdr:colOff>
      <xdr:row>48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4210050" y="7800975"/>
          <a:ext cx="666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tabSelected="1" workbookViewId="0" topLeftCell="A1">
      <selection activeCell="C108" sqref="C108"/>
    </sheetView>
  </sheetViews>
  <sheetFormatPr defaultColWidth="9.00390625" defaultRowHeight="12.75"/>
  <cols>
    <col min="1" max="1" width="32.125" style="80" customWidth="1"/>
    <col min="2" max="2" width="8.625" style="0" customWidth="1"/>
    <col min="3" max="3" width="12.875" style="0" customWidth="1"/>
  </cols>
  <sheetData>
    <row r="1" spans="1:3" ht="12.75">
      <c r="A1" s="96" t="s">
        <v>0</v>
      </c>
      <c r="B1" s="96"/>
      <c r="C1" s="96"/>
    </row>
    <row r="2" spans="1:3" ht="13.5" thickBot="1">
      <c r="A2" s="97"/>
      <c r="B2" s="98"/>
      <c r="C2" s="98"/>
    </row>
    <row r="3" spans="1:3" ht="14.25" thickBot="1" thickTop="1">
      <c r="A3" s="99" t="s">
        <v>1</v>
      </c>
      <c r="B3" s="102" t="s">
        <v>2</v>
      </c>
      <c r="C3" s="103"/>
    </row>
    <row r="4" spans="1:3" ht="12.75">
      <c r="A4" s="100"/>
      <c r="B4" s="1" t="s">
        <v>3</v>
      </c>
      <c r="C4" s="2" t="s">
        <v>4</v>
      </c>
    </row>
    <row r="5" spans="1:3" ht="13.5" thickBot="1">
      <c r="A5" s="101"/>
      <c r="B5" s="3">
        <v>38961</v>
      </c>
      <c r="C5" s="3">
        <v>38961</v>
      </c>
    </row>
    <row r="6" spans="1:3" ht="13.5" thickBot="1">
      <c r="A6" s="4" t="s">
        <v>5</v>
      </c>
      <c r="B6" s="5">
        <v>1</v>
      </c>
      <c r="C6" s="6">
        <v>1</v>
      </c>
    </row>
    <row r="7" spans="1:3" ht="13.5" thickBot="1">
      <c r="A7" s="4" t="s">
        <v>6</v>
      </c>
      <c r="B7" s="5">
        <v>1</v>
      </c>
      <c r="C7" s="6">
        <v>1</v>
      </c>
    </row>
    <row r="8" spans="1:3" ht="13.5" thickBot="1">
      <c r="A8" s="7" t="s">
        <v>7</v>
      </c>
      <c r="B8" s="5">
        <f>SUM(B9:B11)</f>
        <v>5</v>
      </c>
      <c r="C8" s="6">
        <f>SUM(C9:C11)</f>
        <v>5</v>
      </c>
    </row>
    <row r="9" spans="1:3" ht="12.75">
      <c r="A9" s="8" t="s">
        <v>8</v>
      </c>
      <c r="B9" s="9">
        <v>1</v>
      </c>
      <c r="C9" s="9">
        <v>1</v>
      </c>
    </row>
    <row r="10" spans="1:3" ht="12.75">
      <c r="A10" s="8" t="s">
        <v>9</v>
      </c>
      <c r="B10" s="10">
        <v>3</v>
      </c>
      <c r="C10" s="11">
        <v>3</v>
      </c>
    </row>
    <row r="11" spans="1:3" ht="13.5" thickBot="1">
      <c r="A11" s="12" t="s">
        <v>10</v>
      </c>
      <c r="B11" s="13">
        <v>1</v>
      </c>
      <c r="C11" s="14">
        <v>1</v>
      </c>
    </row>
    <row r="12" spans="1:3" ht="12.75">
      <c r="A12" s="15" t="s">
        <v>11</v>
      </c>
      <c r="B12" s="16">
        <f>SUM(B13:B18)</f>
        <v>27</v>
      </c>
      <c r="C12" s="17">
        <f>SUM(C13:C18)</f>
        <v>27</v>
      </c>
    </row>
    <row r="13" spans="1:3" ht="12.75">
      <c r="A13" s="18" t="s">
        <v>8</v>
      </c>
      <c r="B13" s="19">
        <v>1</v>
      </c>
      <c r="C13" s="9">
        <v>1</v>
      </c>
    </row>
    <row r="14" spans="1:3" ht="12.75">
      <c r="A14" s="18" t="s">
        <v>12</v>
      </c>
      <c r="B14" s="19">
        <v>1</v>
      </c>
      <c r="C14" s="9">
        <v>1</v>
      </c>
    </row>
    <row r="15" spans="1:3" ht="12.75">
      <c r="A15" s="18" t="s">
        <v>13</v>
      </c>
      <c r="B15" s="19">
        <v>1</v>
      </c>
      <c r="C15" s="9">
        <v>1</v>
      </c>
    </row>
    <row r="16" spans="1:3" ht="12.75">
      <c r="A16" s="20" t="s">
        <v>14</v>
      </c>
      <c r="B16" s="21">
        <v>5</v>
      </c>
      <c r="C16" s="22">
        <v>5</v>
      </c>
    </row>
    <row r="17" spans="1:3" ht="12.75">
      <c r="A17" s="23" t="s">
        <v>15</v>
      </c>
      <c r="B17" s="21">
        <v>4</v>
      </c>
      <c r="C17" s="22">
        <v>4</v>
      </c>
    </row>
    <row r="18" spans="1:3" ht="13.5" thickBot="1">
      <c r="A18" s="24" t="s">
        <v>16</v>
      </c>
      <c r="B18" s="25">
        <v>15</v>
      </c>
      <c r="C18" s="26">
        <v>15</v>
      </c>
    </row>
    <row r="19" spans="1:3" ht="25.5">
      <c r="A19" s="15" t="s">
        <v>17</v>
      </c>
      <c r="B19" s="16">
        <f>SUM(B20:B26)</f>
        <v>45</v>
      </c>
      <c r="C19" s="17">
        <f>SUM(C20:C26)</f>
        <v>41</v>
      </c>
    </row>
    <row r="20" spans="1:3" ht="12.75">
      <c r="A20" s="18" t="s">
        <v>8</v>
      </c>
      <c r="B20" s="19">
        <v>1</v>
      </c>
      <c r="C20" s="9">
        <v>1</v>
      </c>
    </row>
    <row r="21" spans="1:3" ht="12.75">
      <c r="A21" s="27" t="s">
        <v>18</v>
      </c>
      <c r="B21" s="21">
        <v>2</v>
      </c>
      <c r="C21" s="22">
        <v>2</v>
      </c>
    </row>
    <row r="22" spans="1:3" ht="12.75">
      <c r="A22" s="28" t="s">
        <v>19</v>
      </c>
      <c r="B22" s="21">
        <v>6</v>
      </c>
      <c r="C22" s="22">
        <v>6</v>
      </c>
    </row>
    <row r="23" spans="1:3" ht="12.75">
      <c r="A23" s="29" t="s">
        <v>20</v>
      </c>
      <c r="B23" s="30">
        <v>6</v>
      </c>
      <c r="C23" s="22">
        <v>6</v>
      </c>
    </row>
    <row r="24" spans="1:3" ht="12.75">
      <c r="A24" s="31" t="s">
        <v>21</v>
      </c>
      <c r="B24" s="21">
        <v>11</v>
      </c>
      <c r="C24" s="22">
        <v>10</v>
      </c>
    </row>
    <row r="25" spans="1:3" ht="12.75">
      <c r="A25" s="32" t="s">
        <v>22</v>
      </c>
      <c r="B25" s="33">
        <v>13</v>
      </c>
      <c r="C25" s="34">
        <v>10</v>
      </c>
    </row>
    <row r="26" spans="1:3" ht="23.25" customHeight="1" thickBot="1">
      <c r="A26" s="35" t="s">
        <v>23</v>
      </c>
      <c r="B26" s="25">
        <v>6</v>
      </c>
      <c r="C26" s="26">
        <v>6</v>
      </c>
    </row>
    <row r="27" spans="1:3" ht="12.75">
      <c r="A27" s="36" t="s">
        <v>24</v>
      </c>
      <c r="B27" s="16">
        <f>SUM(B28:B35)</f>
        <v>38</v>
      </c>
      <c r="C27" s="17">
        <f>SUM(C28:C35)</f>
        <v>38</v>
      </c>
    </row>
    <row r="28" spans="1:3" ht="12.75">
      <c r="A28" s="18" t="s">
        <v>8</v>
      </c>
      <c r="B28" s="19">
        <v>1</v>
      </c>
      <c r="C28" s="9">
        <v>1</v>
      </c>
    </row>
    <row r="29" spans="1:3" ht="12.75">
      <c r="A29" s="37" t="s">
        <v>25</v>
      </c>
      <c r="B29" s="21">
        <v>2</v>
      </c>
      <c r="C29" s="22">
        <v>2</v>
      </c>
    </row>
    <row r="30" spans="1:3" ht="12.75">
      <c r="A30" s="31" t="s">
        <v>26</v>
      </c>
      <c r="B30" s="21">
        <v>10</v>
      </c>
      <c r="C30" s="22">
        <v>10</v>
      </c>
    </row>
    <row r="31" spans="1:3" ht="12.75">
      <c r="A31" s="38" t="s">
        <v>27</v>
      </c>
      <c r="B31" s="30">
        <v>9</v>
      </c>
      <c r="C31" s="22">
        <v>9</v>
      </c>
    </row>
    <row r="32" spans="1:3" ht="12.75">
      <c r="A32" s="39" t="s">
        <v>28</v>
      </c>
      <c r="B32" s="21">
        <v>3</v>
      </c>
      <c r="C32" s="22">
        <v>3</v>
      </c>
    </row>
    <row r="33" spans="1:3" ht="12.75">
      <c r="A33" s="39" t="s">
        <v>29</v>
      </c>
      <c r="B33" s="21">
        <v>4</v>
      </c>
      <c r="C33" s="22">
        <v>4</v>
      </c>
    </row>
    <row r="34" spans="1:3" ht="12.75">
      <c r="A34" s="39" t="s">
        <v>30</v>
      </c>
      <c r="B34" s="21">
        <v>4</v>
      </c>
      <c r="C34" s="22">
        <v>4</v>
      </c>
    </row>
    <row r="35" spans="1:3" ht="13.5" thickBot="1">
      <c r="A35" s="40" t="s">
        <v>31</v>
      </c>
      <c r="B35" s="33">
        <v>5</v>
      </c>
      <c r="C35" s="34">
        <v>5</v>
      </c>
    </row>
    <row r="36" spans="1:3" ht="12.75">
      <c r="A36" s="41" t="s">
        <v>32</v>
      </c>
      <c r="B36" s="16">
        <f>SUM(B37:B43)</f>
        <v>28</v>
      </c>
      <c r="C36" s="17">
        <f>SUM(C37:C43)</f>
        <v>25</v>
      </c>
    </row>
    <row r="37" spans="1:3" ht="12.75">
      <c r="A37" s="18" t="s">
        <v>8</v>
      </c>
      <c r="B37" s="19">
        <v>1</v>
      </c>
      <c r="C37" s="9">
        <v>1</v>
      </c>
    </row>
    <row r="38" spans="1:3" ht="12.75">
      <c r="A38" s="18" t="s">
        <v>12</v>
      </c>
      <c r="B38" s="19">
        <v>1</v>
      </c>
      <c r="C38" s="9">
        <v>1</v>
      </c>
    </row>
    <row r="39" spans="1:3" ht="12.75">
      <c r="A39" s="18" t="s">
        <v>33</v>
      </c>
      <c r="B39" s="42">
        <v>1</v>
      </c>
      <c r="C39" s="9">
        <v>1</v>
      </c>
    </row>
    <row r="40" spans="1:3" ht="12.75">
      <c r="A40" s="27" t="s">
        <v>18</v>
      </c>
      <c r="B40" s="42">
        <v>1</v>
      </c>
      <c r="C40" s="9">
        <v>1</v>
      </c>
    </row>
    <row r="41" spans="1:3" ht="12.75">
      <c r="A41" s="31" t="s">
        <v>34</v>
      </c>
      <c r="B41" s="30">
        <v>16</v>
      </c>
      <c r="C41" s="22">
        <v>13</v>
      </c>
    </row>
    <row r="42" spans="1:3" ht="12.75">
      <c r="A42" s="43" t="s">
        <v>35</v>
      </c>
      <c r="B42" s="30">
        <v>5</v>
      </c>
      <c r="C42" s="22">
        <v>5</v>
      </c>
    </row>
    <row r="43" spans="1:3" ht="13.5" thickBot="1">
      <c r="A43" s="44" t="s">
        <v>36</v>
      </c>
      <c r="B43" s="33">
        <v>3</v>
      </c>
      <c r="C43" s="34">
        <v>3</v>
      </c>
    </row>
    <row r="44" spans="1:3" ht="12.75">
      <c r="A44" s="15" t="s">
        <v>37</v>
      </c>
      <c r="B44" s="16">
        <f>SUM(B45:B49)</f>
        <v>28</v>
      </c>
      <c r="C44" s="17">
        <f>SUM(C45:C49)</f>
        <v>26</v>
      </c>
    </row>
    <row r="45" spans="1:3" ht="12.75">
      <c r="A45" s="18" t="s">
        <v>8</v>
      </c>
      <c r="B45" s="19">
        <v>1</v>
      </c>
      <c r="C45" s="9">
        <v>0</v>
      </c>
    </row>
    <row r="46" spans="1:3" ht="12.75">
      <c r="A46" s="45" t="s">
        <v>38</v>
      </c>
      <c r="B46" s="19">
        <v>1</v>
      </c>
      <c r="C46" s="9">
        <v>1</v>
      </c>
    </row>
    <row r="47" spans="1:3" ht="12.75">
      <c r="A47" s="38" t="s">
        <v>39</v>
      </c>
      <c r="B47" s="21">
        <v>13</v>
      </c>
      <c r="C47" s="22">
        <v>12</v>
      </c>
    </row>
    <row r="48" spans="1:3" ht="12.75">
      <c r="A48" s="46" t="s">
        <v>40</v>
      </c>
      <c r="B48" s="33">
        <v>9</v>
      </c>
      <c r="C48" s="34">
        <v>9</v>
      </c>
    </row>
    <row r="49" spans="1:3" ht="13.5" thickBot="1">
      <c r="A49" s="47" t="s">
        <v>41</v>
      </c>
      <c r="B49" s="25">
        <v>4</v>
      </c>
      <c r="C49" s="26">
        <v>4</v>
      </c>
    </row>
    <row r="50" spans="1:3" ht="25.5">
      <c r="A50" s="15" t="s">
        <v>42</v>
      </c>
      <c r="B50" s="16">
        <f>SUM(B51:B56)</f>
        <v>22</v>
      </c>
      <c r="C50" s="17">
        <f>SUM(C51:C56)</f>
        <v>21</v>
      </c>
    </row>
    <row r="51" spans="1:3" ht="12.75">
      <c r="A51" s="18" t="s">
        <v>8</v>
      </c>
      <c r="B51" s="19">
        <v>1</v>
      </c>
      <c r="C51" s="9">
        <v>1</v>
      </c>
    </row>
    <row r="52" spans="1:3" ht="12.75">
      <c r="A52" s="38" t="s">
        <v>43</v>
      </c>
      <c r="B52" s="21">
        <v>1</v>
      </c>
      <c r="C52" s="22">
        <v>1</v>
      </c>
    </row>
    <row r="53" spans="1:3" ht="12.75">
      <c r="A53" s="38" t="s">
        <v>12</v>
      </c>
      <c r="B53" s="21">
        <v>1</v>
      </c>
      <c r="C53" s="22">
        <v>1</v>
      </c>
    </row>
    <row r="54" spans="1:3" ht="15" customHeight="1">
      <c r="A54" s="48" t="s">
        <v>44</v>
      </c>
      <c r="B54" s="21">
        <v>6</v>
      </c>
      <c r="C54" s="22">
        <v>5</v>
      </c>
    </row>
    <row r="55" spans="1:3" ht="12.75">
      <c r="A55" s="46" t="s">
        <v>45</v>
      </c>
      <c r="B55" s="33">
        <v>8</v>
      </c>
      <c r="C55" s="34">
        <v>8</v>
      </c>
    </row>
    <row r="56" spans="1:3" ht="13.5" thickBot="1">
      <c r="A56" s="40" t="s">
        <v>46</v>
      </c>
      <c r="B56" s="25">
        <v>5</v>
      </c>
      <c r="C56" s="26">
        <v>5</v>
      </c>
    </row>
    <row r="57" spans="1:3" ht="25.5">
      <c r="A57" s="15" t="s">
        <v>47</v>
      </c>
      <c r="B57" s="16">
        <f>SUM(B58:B61)</f>
        <v>14</v>
      </c>
      <c r="C57" s="17">
        <f>SUM(C58:C61)</f>
        <v>14</v>
      </c>
    </row>
    <row r="58" spans="1:3" ht="12.75">
      <c r="A58" s="18" t="s">
        <v>8</v>
      </c>
      <c r="B58" s="19">
        <v>1</v>
      </c>
      <c r="C58" s="9">
        <v>1</v>
      </c>
    </row>
    <row r="59" spans="1:3" ht="12.75">
      <c r="A59" s="49" t="s">
        <v>48</v>
      </c>
      <c r="B59" s="21">
        <v>1</v>
      </c>
      <c r="C59" s="22">
        <v>1</v>
      </c>
    </row>
    <row r="60" spans="1:3" ht="12.75">
      <c r="A60" s="37" t="s">
        <v>49</v>
      </c>
      <c r="B60" s="21">
        <v>5</v>
      </c>
      <c r="C60" s="22">
        <v>5</v>
      </c>
    </row>
    <row r="61" spans="1:3" ht="13.5" thickBot="1">
      <c r="A61" s="50" t="s">
        <v>50</v>
      </c>
      <c r="B61" s="25">
        <v>7</v>
      </c>
      <c r="C61" s="26">
        <v>7</v>
      </c>
    </row>
    <row r="62" spans="1:3" ht="12.75">
      <c r="A62" s="15" t="s">
        <v>51</v>
      </c>
      <c r="B62" s="16">
        <f>SUM(B63:B66)</f>
        <v>12</v>
      </c>
      <c r="C62" s="17">
        <f>SUM(C63:C66)</f>
        <v>11</v>
      </c>
    </row>
    <row r="63" spans="1:3" ht="12.75">
      <c r="A63" s="18" t="s">
        <v>8</v>
      </c>
      <c r="B63" s="19">
        <v>1</v>
      </c>
      <c r="C63" s="9">
        <v>1</v>
      </c>
    </row>
    <row r="64" spans="1:3" ht="12.75">
      <c r="A64" s="18" t="s">
        <v>12</v>
      </c>
      <c r="B64" s="19">
        <v>1</v>
      </c>
      <c r="C64" s="9">
        <v>1</v>
      </c>
    </row>
    <row r="65" spans="1:3" ht="12.75">
      <c r="A65" s="27" t="s">
        <v>52</v>
      </c>
      <c r="B65" s="21">
        <v>6</v>
      </c>
      <c r="C65" s="22">
        <v>5</v>
      </c>
    </row>
    <row r="66" spans="1:3" ht="13.5" thickBot="1">
      <c r="A66" s="51" t="s">
        <v>53</v>
      </c>
      <c r="B66" s="25">
        <v>4</v>
      </c>
      <c r="C66" s="26">
        <v>4</v>
      </c>
    </row>
    <row r="67" spans="1:3" ht="25.5">
      <c r="A67" s="36" t="s">
        <v>54</v>
      </c>
      <c r="B67" s="16">
        <f>SUM(B68:B74)</f>
        <v>33</v>
      </c>
      <c r="C67" s="17">
        <f>SUM(C68:C74)</f>
        <v>32</v>
      </c>
    </row>
    <row r="68" spans="1:3" ht="12.75">
      <c r="A68" s="18" t="s">
        <v>8</v>
      </c>
      <c r="B68" s="19">
        <v>1</v>
      </c>
      <c r="C68" s="9">
        <v>1</v>
      </c>
    </row>
    <row r="69" spans="1:3" ht="12.75">
      <c r="A69" s="49" t="s">
        <v>55</v>
      </c>
      <c r="B69" s="21">
        <v>1</v>
      </c>
      <c r="C69" s="22">
        <v>1</v>
      </c>
    </row>
    <row r="70" spans="1:3" ht="12.75">
      <c r="A70" s="27" t="s">
        <v>12</v>
      </c>
      <c r="B70" s="21">
        <v>1</v>
      </c>
      <c r="C70" s="22">
        <v>1</v>
      </c>
    </row>
    <row r="71" spans="1:3" ht="12.75">
      <c r="A71" s="49" t="s">
        <v>56</v>
      </c>
      <c r="B71" s="21">
        <v>9</v>
      </c>
      <c r="C71" s="22">
        <v>8</v>
      </c>
    </row>
    <row r="72" spans="1:3" ht="12.75">
      <c r="A72" s="27" t="s">
        <v>57</v>
      </c>
      <c r="B72" s="21">
        <v>8</v>
      </c>
      <c r="C72" s="22">
        <v>8</v>
      </c>
    </row>
    <row r="73" spans="1:3" ht="12.75">
      <c r="A73" s="52" t="s">
        <v>58</v>
      </c>
      <c r="B73" s="53">
        <v>7</v>
      </c>
      <c r="C73" s="34">
        <v>7</v>
      </c>
    </row>
    <row r="74" spans="1:3" ht="13.5" thickBot="1">
      <c r="A74" s="54" t="s">
        <v>59</v>
      </c>
      <c r="B74" s="25">
        <v>6</v>
      </c>
      <c r="C74" s="26">
        <v>6</v>
      </c>
    </row>
    <row r="75" spans="1:3" ht="25.5">
      <c r="A75" s="15" t="s">
        <v>60</v>
      </c>
      <c r="B75" s="16">
        <f>SUM(B76:B81)</f>
        <v>25</v>
      </c>
      <c r="C75" s="17">
        <f>SUM(C76:C81)</f>
        <v>25</v>
      </c>
    </row>
    <row r="76" spans="1:3" ht="12.75">
      <c r="A76" s="18" t="s">
        <v>8</v>
      </c>
      <c r="B76" s="19">
        <v>1</v>
      </c>
      <c r="C76" s="9">
        <v>1</v>
      </c>
    </row>
    <row r="77" spans="1:3" ht="12.75">
      <c r="A77" s="27" t="s">
        <v>12</v>
      </c>
      <c r="B77" s="21">
        <v>1</v>
      </c>
      <c r="C77" s="22">
        <v>1</v>
      </c>
    </row>
    <row r="78" spans="1:3" ht="12.75">
      <c r="A78" s="27" t="s">
        <v>61</v>
      </c>
      <c r="B78" s="21">
        <v>8</v>
      </c>
      <c r="C78" s="22">
        <v>8</v>
      </c>
    </row>
    <row r="79" spans="1:3" ht="12.75">
      <c r="A79" s="18" t="s">
        <v>62</v>
      </c>
      <c r="B79" s="21">
        <v>6</v>
      </c>
      <c r="C79" s="22">
        <v>6</v>
      </c>
    </row>
    <row r="80" spans="1:3" ht="12.75">
      <c r="A80" s="55" t="s">
        <v>63</v>
      </c>
      <c r="B80" s="21">
        <v>4</v>
      </c>
      <c r="C80" s="22">
        <v>4</v>
      </c>
    </row>
    <row r="81" spans="1:3" ht="13.5" thickBot="1">
      <c r="A81" s="50" t="s">
        <v>64</v>
      </c>
      <c r="B81" s="25">
        <v>5</v>
      </c>
      <c r="C81" s="26">
        <v>5</v>
      </c>
    </row>
    <row r="82" spans="1:3" ht="12.75">
      <c r="A82" s="15" t="s">
        <v>65</v>
      </c>
      <c r="B82" s="16">
        <f>SUM(B83:B87)</f>
        <v>16</v>
      </c>
      <c r="C82" s="17">
        <f>SUM(C83:C87)</f>
        <v>16</v>
      </c>
    </row>
    <row r="83" spans="1:3" ht="12.75">
      <c r="A83" s="18" t="s">
        <v>8</v>
      </c>
      <c r="B83" s="19">
        <v>1</v>
      </c>
      <c r="C83" s="9">
        <v>1</v>
      </c>
    </row>
    <row r="84" spans="1:3" ht="12.75">
      <c r="A84" s="37" t="s">
        <v>66</v>
      </c>
      <c r="B84" s="21">
        <v>3</v>
      </c>
      <c r="C84" s="22">
        <v>3</v>
      </c>
    </row>
    <row r="85" spans="1:3" ht="12.75">
      <c r="A85" s="37" t="s">
        <v>67</v>
      </c>
      <c r="B85" s="21">
        <v>6</v>
      </c>
      <c r="C85" s="22">
        <v>6</v>
      </c>
    </row>
    <row r="86" spans="1:3" ht="12.75">
      <c r="A86" s="37" t="s">
        <v>68</v>
      </c>
      <c r="B86" s="21">
        <v>3</v>
      </c>
      <c r="C86" s="22">
        <v>3</v>
      </c>
    </row>
    <row r="87" spans="1:3" ht="13.5" thickBot="1">
      <c r="A87" s="50" t="s">
        <v>69</v>
      </c>
      <c r="B87" s="25">
        <v>3</v>
      </c>
      <c r="C87" s="26">
        <v>3</v>
      </c>
    </row>
    <row r="88" spans="1:3" ht="12.75">
      <c r="A88" s="15" t="s">
        <v>70</v>
      </c>
      <c r="B88" s="16">
        <f>SUM(B89:B93)</f>
        <v>25</v>
      </c>
      <c r="C88" s="17">
        <f>SUM(C89:C93)</f>
        <v>24</v>
      </c>
    </row>
    <row r="89" spans="1:3" ht="12.75">
      <c r="A89" s="18" t="s">
        <v>8</v>
      </c>
      <c r="B89" s="19">
        <v>1</v>
      </c>
      <c r="C89" s="9">
        <v>1</v>
      </c>
    </row>
    <row r="90" spans="1:3" ht="12.75">
      <c r="A90" s="49" t="s">
        <v>71</v>
      </c>
      <c r="B90" s="19">
        <v>1</v>
      </c>
      <c r="C90" s="9">
        <v>1</v>
      </c>
    </row>
    <row r="91" spans="1:3" ht="12.75">
      <c r="A91" s="55" t="s">
        <v>72</v>
      </c>
      <c r="B91" s="21">
        <v>7</v>
      </c>
      <c r="C91" s="22">
        <v>7</v>
      </c>
    </row>
    <row r="92" spans="1:3" ht="12.75">
      <c r="A92" s="55" t="s">
        <v>73</v>
      </c>
      <c r="B92" s="21">
        <v>6</v>
      </c>
      <c r="C92" s="22">
        <v>6</v>
      </c>
    </row>
    <row r="93" spans="1:3" ht="13.5" thickBot="1">
      <c r="A93" s="51" t="s">
        <v>74</v>
      </c>
      <c r="B93" s="25">
        <v>10</v>
      </c>
      <c r="C93" s="26">
        <v>9</v>
      </c>
    </row>
    <row r="94" spans="1:3" ht="12.75">
      <c r="A94" s="56" t="s">
        <v>75</v>
      </c>
      <c r="B94" s="57">
        <f>SUM(B95:B100)</f>
        <v>55</v>
      </c>
      <c r="C94" s="58">
        <f>SUM(C95:C100)</f>
        <v>54</v>
      </c>
    </row>
    <row r="95" spans="1:3" ht="12.75">
      <c r="A95" s="59" t="s">
        <v>8</v>
      </c>
      <c r="B95" s="60">
        <v>1</v>
      </c>
      <c r="C95" s="61">
        <v>1</v>
      </c>
    </row>
    <row r="96" spans="1:3" ht="12.75">
      <c r="A96" s="59" t="s">
        <v>76</v>
      </c>
      <c r="B96" s="60">
        <v>7</v>
      </c>
      <c r="C96" s="61">
        <v>6</v>
      </c>
    </row>
    <row r="97" spans="1:3" ht="12.75">
      <c r="A97" s="59" t="s">
        <v>77</v>
      </c>
      <c r="B97" s="60">
        <v>11</v>
      </c>
      <c r="C97" s="61">
        <v>11</v>
      </c>
    </row>
    <row r="98" spans="1:3" ht="12.75">
      <c r="A98" s="59" t="s">
        <v>78</v>
      </c>
      <c r="B98" s="60">
        <v>13</v>
      </c>
      <c r="C98" s="61">
        <v>13</v>
      </c>
    </row>
    <row r="99" spans="1:3" ht="12.75">
      <c r="A99" s="59" t="s">
        <v>79</v>
      </c>
      <c r="B99" s="60">
        <v>5</v>
      </c>
      <c r="C99" s="61">
        <v>5</v>
      </c>
    </row>
    <row r="100" spans="1:3" ht="13.5" thickBot="1">
      <c r="A100" s="62" t="s">
        <v>80</v>
      </c>
      <c r="B100" s="63">
        <v>18</v>
      </c>
      <c r="C100" s="64">
        <v>18</v>
      </c>
    </row>
    <row r="101" spans="1:3" ht="12.75">
      <c r="A101" s="15" t="s">
        <v>81</v>
      </c>
      <c r="B101" s="65">
        <f>SUM(B102:B107)</f>
        <v>26</v>
      </c>
      <c r="C101" s="66">
        <f>SUM(C102:C107)</f>
        <v>24</v>
      </c>
    </row>
    <row r="102" spans="1:3" ht="12.75">
      <c r="A102" s="18" t="s">
        <v>8</v>
      </c>
      <c r="B102" s="21">
        <v>1</v>
      </c>
      <c r="C102" s="22">
        <v>1</v>
      </c>
    </row>
    <row r="103" spans="1:3" ht="12.75">
      <c r="A103" s="67" t="s">
        <v>82</v>
      </c>
      <c r="B103" s="21">
        <v>1</v>
      </c>
      <c r="C103" s="22">
        <v>1</v>
      </c>
    </row>
    <row r="104" spans="1:3" ht="12.75">
      <c r="A104" s="68" t="s">
        <v>12</v>
      </c>
      <c r="B104" s="21">
        <v>1</v>
      </c>
      <c r="C104" s="22">
        <v>0</v>
      </c>
    </row>
    <row r="105" spans="1:3" ht="12.75">
      <c r="A105" s="69" t="s">
        <v>83</v>
      </c>
      <c r="B105" s="21">
        <v>3</v>
      </c>
      <c r="C105" s="22">
        <v>3</v>
      </c>
    </row>
    <row r="106" spans="1:3" ht="12.75">
      <c r="A106" s="70" t="s">
        <v>84</v>
      </c>
      <c r="B106" s="33">
        <v>7</v>
      </c>
      <c r="C106" s="34">
        <v>7</v>
      </c>
    </row>
    <row r="107" spans="1:3" ht="13.5" thickBot="1">
      <c r="A107" s="71" t="s">
        <v>85</v>
      </c>
      <c r="B107" s="33">
        <v>13</v>
      </c>
      <c r="C107" s="34">
        <v>12</v>
      </c>
    </row>
    <row r="108" spans="1:3" ht="13.5" thickBot="1">
      <c r="A108" s="72" t="s">
        <v>86</v>
      </c>
      <c r="B108" s="73">
        <f>B6+B7+B8+B12+B19+B27+B36+B44+B50+B57+B62+B67+B75+B82+B88+B94+B101</f>
        <v>401</v>
      </c>
      <c r="C108" s="74">
        <f>C6+C7+C8+C12+C19+C27+C36+C44+C50+C57+C62+C67+C75+C82+C88+C94+C101</f>
        <v>385</v>
      </c>
    </row>
    <row r="109" spans="1:3" ht="13.5" thickBot="1">
      <c r="A109" s="72" t="s">
        <v>87</v>
      </c>
      <c r="B109" s="73">
        <f>SUM(B108:B108)</f>
        <v>401</v>
      </c>
      <c r="C109" s="74">
        <f>SUM(C108:C108)</f>
        <v>385</v>
      </c>
    </row>
    <row r="111" ht="12.75">
      <c r="A111" s="75"/>
    </row>
    <row r="112" ht="12.75">
      <c r="A112" s="76"/>
    </row>
    <row r="113" ht="12.75">
      <c r="A113" s="76"/>
    </row>
    <row r="114" ht="12.75">
      <c r="A114" s="76"/>
    </row>
    <row r="115" ht="12.75">
      <c r="A115" s="76"/>
    </row>
    <row r="116" ht="12.75">
      <c r="A116" s="76"/>
    </row>
    <row r="117" spans="1:3" ht="12.75">
      <c r="A117" s="76"/>
      <c r="B117" s="77"/>
      <c r="C117" s="77"/>
    </row>
    <row r="118" spans="1:3" ht="12.75">
      <c r="A118" s="76"/>
      <c r="B118" s="77"/>
      <c r="C118" s="77"/>
    </row>
    <row r="119" spans="1:3" ht="12.75">
      <c r="A119" s="76"/>
      <c r="B119" s="78"/>
      <c r="C119" s="78"/>
    </row>
    <row r="120" spans="1:3" ht="12.75">
      <c r="A120" s="79"/>
      <c r="B120" s="78"/>
      <c r="C120" s="78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&amp;RZK-07-2006-03, př. 1
počet stran: 3</oddHeader>
    <oddFooter>&amp;C&amp;P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43">
      <selection activeCell="F4" sqref="F4"/>
    </sheetView>
  </sheetViews>
  <sheetFormatPr defaultColWidth="9.00390625" defaultRowHeight="12.75"/>
  <cols>
    <col min="1" max="1" width="10.125" style="0" customWidth="1"/>
    <col min="2" max="2" width="18.625" style="82" customWidth="1"/>
    <col min="3" max="3" width="9.125" style="82" customWidth="1"/>
    <col min="4" max="4" width="17.00390625" style="82" customWidth="1"/>
    <col min="6" max="6" width="41.125" style="0" customWidth="1"/>
  </cols>
  <sheetData>
    <row r="1" ht="12.75">
      <c r="A1" s="81" t="s">
        <v>88</v>
      </c>
    </row>
    <row r="2" ht="13.5" thickBot="1"/>
    <row r="3" spans="1:2" ht="13.5" thickBot="1">
      <c r="A3" s="83" t="s">
        <v>5</v>
      </c>
      <c r="B3" s="84"/>
    </row>
    <row r="4" spans="1:2" ht="13.5" thickBot="1">
      <c r="A4" s="85"/>
      <c r="B4" s="86"/>
    </row>
    <row r="5" spans="2:3" ht="15.75" customHeight="1" thickBot="1">
      <c r="B5" s="104" t="s">
        <v>6</v>
      </c>
      <c r="C5" s="105"/>
    </row>
    <row r="6" spans="2:3" ht="15.75" customHeight="1">
      <c r="B6" s="86"/>
      <c r="C6" s="86"/>
    </row>
    <row r="7" ht="13.5" thickBot="1"/>
    <row r="8" spans="2:4" ht="13.5" thickBot="1">
      <c r="B8" s="112" t="s">
        <v>89</v>
      </c>
      <c r="C8" s="113"/>
      <c r="D8" s="114"/>
    </row>
    <row r="9" ht="13.5" thickBot="1">
      <c r="F9" s="87" t="s">
        <v>90</v>
      </c>
    </row>
    <row r="10" spans="2:8" ht="12.75" customHeight="1" thickBot="1">
      <c r="B10" s="104" t="s">
        <v>11</v>
      </c>
      <c r="C10" s="115"/>
      <c r="D10" s="105"/>
      <c r="E10" s="85"/>
      <c r="F10" s="87" t="s">
        <v>15</v>
      </c>
      <c r="G10" s="88"/>
      <c r="H10" s="88"/>
    </row>
    <row r="11" spans="2:8" ht="12.75" customHeight="1">
      <c r="B11" s="89"/>
      <c r="C11" s="89"/>
      <c r="D11" s="89"/>
      <c r="E11" s="90"/>
      <c r="F11" s="87" t="s">
        <v>91</v>
      </c>
      <c r="G11" s="88"/>
      <c r="H11" s="88"/>
    </row>
    <row r="12" spans="5:8" ht="12.75" customHeight="1">
      <c r="E12" s="90"/>
      <c r="G12" s="88"/>
      <c r="H12" s="88"/>
    </row>
    <row r="13" ht="13.5" thickBot="1">
      <c r="F13" s="91" t="s">
        <v>92</v>
      </c>
    </row>
    <row r="14" spans="2:6" ht="12.75">
      <c r="B14" s="106" t="s">
        <v>93</v>
      </c>
      <c r="C14" s="107"/>
      <c r="D14" s="108"/>
      <c r="F14" s="91" t="s">
        <v>20</v>
      </c>
    </row>
    <row r="15" spans="2:6" ht="13.5" thickBot="1">
      <c r="B15" s="109" t="s">
        <v>94</v>
      </c>
      <c r="C15" s="110"/>
      <c r="D15" s="111"/>
      <c r="F15" s="91" t="s">
        <v>21</v>
      </c>
    </row>
    <row r="16" ht="12.75">
      <c r="F16" s="91" t="s">
        <v>22</v>
      </c>
    </row>
    <row r="17" ht="12.75">
      <c r="F17" s="91" t="s">
        <v>23</v>
      </c>
    </row>
    <row r="19" ht="13.5" thickBot="1">
      <c r="F19" s="91" t="s">
        <v>26</v>
      </c>
    </row>
    <row r="20" spans="2:6" ht="13.5" thickBot="1">
      <c r="B20" s="112" t="s">
        <v>24</v>
      </c>
      <c r="C20" s="113"/>
      <c r="D20" s="114"/>
      <c r="F20" s="91" t="s">
        <v>27</v>
      </c>
    </row>
    <row r="22" ht="13.5" thickBot="1">
      <c r="F22" s="91" t="s">
        <v>34</v>
      </c>
    </row>
    <row r="23" spans="2:6" ht="13.5" thickBot="1">
      <c r="B23" s="112" t="s">
        <v>32</v>
      </c>
      <c r="C23" s="113"/>
      <c r="D23" s="114"/>
      <c r="F23" s="91" t="s">
        <v>35</v>
      </c>
    </row>
    <row r="24" ht="12.75">
      <c r="F24" s="91" t="s">
        <v>36</v>
      </c>
    </row>
    <row r="26" spans="2:6" ht="13.5" thickBot="1">
      <c r="B26" s="92"/>
      <c r="C26" s="92"/>
      <c r="D26" s="92"/>
      <c r="F26" s="91" t="s">
        <v>39</v>
      </c>
    </row>
    <row r="27" spans="2:6" ht="13.5" thickBot="1">
      <c r="B27" s="112" t="s">
        <v>37</v>
      </c>
      <c r="C27" s="113"/>
      <c r="D27" s="114"/>
      <c r="F27" s="91" t="s">
        <v>40</v>
      </c>
    </row>
    <row r="28" spans="2:6" ht="12.75">
      <c r="B28" s="92"/>
      <c r="C28" s="92"/>
      <c r="D28" s="92"/>
      <c r="F28" s="91" t="s">
        <v>41</v>
      </c>
    </row>
    <row r="30" spans="2:6" ht="13.5" thickBot="1">
      <c r="B30" s="92"/>
      <c r="C30" s="92"/>
      <c r="D30" s="92"/>
      <c r="F30" s="91" t="s">
        <v>44</v>
      </c>
    </row>
    <row r="31" spans="2:6" ht="12.75">
      <c r="B31" s="106" t="s">
        <v>95</v>
      </c>
      <c r="C31" s="107"/>
      <c r="D31" s="108"/>
      <c r="F31" s="91" t="s">
        <v>45</v>
      </c>
    </row>
    <row r="32" spans="2:6" ht="13.5" thickBot="1">
      <c r="B32" s="109" t="s">
        <v>96</v>
      </c>
      <c r="C32" s="110"/>
      <c r="D32" s="111"/>
      <c r="F32" s="91" t="s">
        <v>46</v>
      </c>
    </row>
    <row r="34" ht="13.5" thickBot="1"/>
    <row r="35" spans="2:6" ht="12.75">
      <c r="B35" s="106" t="s">
        <v>97</v>
      </c>
      <c r="C35" s="107"/>
      <c r="D35" s="108"/>
      <c r="F35" s="91" t="s">
        <v>49</v>
      </c>
    </row>
    <row r="36" spans="2:6" ht="13.5" thickBot="1">
      <c r="B36" s="109" t="s">
        <v>98</v>
      </c>
      <c r="C36" s="110"/>
      <c r="D36" s="111"/>
      <c r="F36" s="91" t="s">
        <v>50</v>
      </c>
    </row>
    <row r="37" ht="13.5" thickBot="1"/>
    <row r="38" spans="2:6" ht="13.5" thickBot="1">
      <c r="B38" s="112" t="s">
        <v>51</v>
      </c>
      <c r="C38" s="113"/>
      <c r="D38" s="114"/>
      <c r="F38" s="91" t="s">
        <v>52</v>
      </c>
    </row>
    <row r="39" spans="2:6" ht="12.75">
      <c r="B39" s="92"/>
      <c r="C39" s="92"/>
      <c r="D39" s="92"/>
      <c r="F39" s="91" t="s">
        <v>53</v>
      </c>
    </row>
    <row r="41" spans="2:6" ht="13.5" thickBot="1">
      <c r="B41" s="92"/>
      <c r="C41" s="92"/>
      <c r="D41" s="92"/>
      <c r="F41" s="91" t="s">
        <v>99</v>
      </c>
    </row>
    <row r="42" spans="2:6" ht="13.5" thickBot="1">
      <c r="B42" s="112" t="s">
        <v>54</v>
      </c>
      <c r="C42" s="113"/>
      <c r="D42" s="114"/>
      <c r="F42" s="93" t="s">
        <v>100</v>
      </c>
    </row>
    <row r="43" spans="2:6" ht="12.75">
      <c r="B43" s="92"/>
      <c r="C43" s="92"/>
      <c r="D43" s="92"/>
      <c r="F43" s="94" t="s">
        <v>101</v>
      </c>
    </row>
    <row r="44" spans="2:6" ht="12.75">
      <c r="B44" s="92"/>
      <c r="C44" s="92"/>
      <c r="D44" s="92"/>
      <c r="F44" s="91" t="s">
        <v>102</v>
      </c>
    </row>
    <row r="45" ht="13.5" thickBot="1"/>
    <row r="46" spans="2:6" ht="12.75">
      <c r="B46" s="106" t="s">
        <v>103</v>
      </c>
      <c r="C46" s="107"/>
      <c r="D46" s="108"/>
      <c r="F46" s="91" t="s">
        <v>61</v>
      </c>
    </row>
    <row r="47" spans="2:6" ht="13.5" thickBot="1">
      <c r="B47" s="109" t="s">
        <v>104</v>
      </c>
      <c r="C47" s="110"/>
      <c r="D47" s="111"/>
      <c r="F47" s="91" t="s">
        <v>62</v>
      </c>
    </row>
    <row r="48" spans="2:6" ht="12.75">
      <c r="B48" s="92"/>
      <c r="C48" s="92"/>
      <c r="D48" s="92"/>
      <c r="F48" s="91" t="s">
        <v>63</v>
      </c>
    </row>
    <row r="49" spans="2:6" ht="12.75">
      <c r="B49" s="92"/>
      <c r="C49" s="92"/>
      <c r="D49" s="92"/>
      <c r="F49" s="95" t="s">
        <v>64</v>
      </c>
    </row>
    <row r="51" spans="2:6" ht="12.75">
      <c r="B51" s="92"/>
      <c r="C51" s="92"/>
      <c r="D51" s="92"/>
      <c r="F51" s="91" t="s">
        <v>66</v>
      </c>
    </row>
    <row r="52" ht="13.5" thickBot="1">
      <c r="F52" s="91" t="s">
        <v>105</v>
      </c>
    </row>
    <row r="53" spans="2:6" ht="13.5" thickBot="1">
      <c r="B53" s="112" t="s">
        <v>65</v>
      </c>
      <c r="C53" s="113"/>
      <c r="D53" s="114"/>
      <c r="F53" s="91" t="s">
        <v>68</v>
      </c>
    </row>
    <row r="54" spans="2:6" ht="12.75">
      <c r="B54" s="92"/>
      <c r="C54" s="92"/>
      <c r="D54" s="92"/>
      <c r="F54" s="91" t="s">
        <v>69</v>
      </c>
    </row>
    <row r="56" spans="2:6" ht="13.5" thickBot="1">
      <c r="B56" s="92"/>
      <c r="C56" s="92"/>
      <c r="D56" s="92"/>
      <c r="F56" s="91" t="s">
        <v>72</v>
      </c>
    </row>
    <row r="57" spans="2:6" ht="13.5" thickBot="1">
      <c r="B57" s="112" t="s">
        <v>70</v>
      </c>
      <c r="C57" s="113"/>
      <c r="D57" s="114"/>
      <c r="F57" s="91" t="s">
        <v>73</v>
      </c>
    </row>
    <row r="58" spans="2:6" ht="12.75">
      <c r="B58" s="92"/>
      <c r="C58" s="92"/>
      <c r="D58" s="92"/>
      <c r="F58" s="91" t="s">
        <v>74</v>
      </c>
    </row>
    <row r="60" spans="2:6" ht="12.75">
      <c r="B60" s="92"/>
      <c r="C60" s="92"/>
      <c r="D60" s="92"/>
      <c r="F60" s="91" t="s">
        <v>76</v>
      </c>
    </row>
    <row r="61" spans="2:6" ht="13.5" thickBot="1">
      <c r="B61" s="92"/>
      <c r="C61" s="92"/>
      <c r="D61" s="92"/>
      <c r="F61" s="91" t="s">
        <v>77</v>
      </c>
    </row>
    <row r="62" spans="2:6" ht="13.5" thickBot="1">
      <c r="B62" s="112" t="s">
        <v>75</v>
      </c>
      <c r="C62" s="113"/>
      <c r="D62" s="114"/>
      <c r="F62" s="91" t="s">
        <v>78</v>
      </c>
    </row>
    <row r="63" spans="2:6" ht="12.75">
      <c r="B63" s="92"/>
      <c r="C63" s="92"/>
      <c r="D63" s="92"/>
      <c r="F63" s="91" t="s">
        <v>79</v>
      </c>
    </row>
    <row r="64" spans="2:6" ht="12.75">
      <c r="B64" s="92"/>
      <c r="C64" s="92"/>
      <c r="D64" s="92"/>
      <c r="F64" s="91" t="s">
        <v>80</v>
      </c>
    </row>
    <row r="65" ht="13.5" thickBot="1"/>
    <row r="66" spans="2:6" ht="13.5" thickBot="1">
      <c r="B66" s="112" t="s">
        <v>81</v>
      </c>
      <c r="C66" s="113"/>
      <c r="D66" s="114"/>
      <c r="F66" s="91" t="s">
        <v>83</v>
      </c>
    </row>
    <row r="67" spans="2:6" ht="12.75">
      <c r="B67" s="92"/>
      <c r="C67" s="92"/>
      <c r="D67" s="92"/>
      <c r="F67" s="91" t="s">
        <v>84</v>
      </c>
    </row>
  </sheetData>
  <mergeCells count="20">
    <mergeCell ref="B27:D27"/>
    <mergeCell ref="B10:D10"/>
    <mergeCell ref="B14:D14"/>
    <mergeCell ref="B15:D15"/>
    <mergeCell ref="B20:D20"/>
    <mergeCell ref="B23:D23"/>
    <mergeCell ref="B53:D53"/>
    <mergeCell ref="B57:D57"/>
    <mergeCell ref="B62:D62"/>
    <mergeCell ref="B66:D66"/>
    <mergeCell ref="B5:C5"/>
    <mergeCell ref="B31:D31"/>
    <mergeCell ref="B32:D32"/>
    <mergeCell ref="B47:D47"/>
    <mergeCell ref="B46:D46"/>
    <mergeCell ref="B38:D38"/>
    <mergeCell ref="B42:D42"/>
    <mergeCell ref="B35:D35"/>
    <mergeCell ref="B36:D36"/>
    <mergeCell ref="B8:D8"/>
  </mergeCells>
  <printOptions/>
  <pageMargins left="0.75" right="0.75" top="1" bottom="1" header="0.4921259845" footer="0.4921259845"/>
  <pageSetup fitToHeight="1" fitToWidth="1" horizontalDpi="600" verticalDpi="600" orientation="portrait" paperSize="9" scale="81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chrastova</cp:lastModifiedBy>
  <cp:lastPrinted>2006-09-08T06:47:41Z</cp:lastPrinted>
  <dcterms:created xsi:type="dcterms:W3CDTF">2006-09-05T09:40:18Z</dcterms:created>
  <dcterms:modified xsi:type="dcterms:W3CDTF">2006-09-08T06:47:44Z</dcterms:modified>
  <cp:category/>
  <cp:version/>
  <cp:contentType/>
  <cp:contentStatus/>
</cp:coreProperties>
</file>