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05" activeTab="0"/>
  </bookViews>
  <sheets>
    <sheet name="ZK-06-2006-03, př. 1" sheetId="1" r:id="rId1"/>
    <sheet name="schema" sheetId="2" r:id="rId2"/>
  </sheets>
  <definedNames>
    <definedName name="_xlnm.Print_Titles" localSheetId="0">'ZK-06-2006-03, př. 1'!$1:$5</definedName>
  </definedNames>
  <calcPr fullCalcOnLoad="1"/>
</workbook>
</file>

<file path=xl/sharedStrings.xml><?xml version="1.0" encoding="utf-8"?>
<sst xmlns="http://schemas.openxmlformats.org/spreadsheetml/2006/main" count="179" uniqueCount="106">
  <si>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</si>
  <si>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</si>
  <si>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</si>
  <si>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</si>
  <si>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</si>
  <si>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</si>
  <si>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</si>
  <si>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</si>
  <si>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</si>
  <si>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</si>
  <si>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</si>
  <si>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</si>
  <si>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</si>
  <si>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</si>
  <si>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</si>
  <si>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</si>
  <si>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</si>
  <si>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</si>
  <si>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</si>
  <si>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</si>
  <si>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</si>
  <si>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</si>
  <si>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</si>
  <si>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</si>
  <si>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</si>
  <si>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</si>
  <si>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</si>
  <si>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</si>
  <si>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</si>
  <si>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</si>
  <si>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</si>
  <si>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</si>
  <si>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</si>
  <si>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</si>
  <si>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</si>
  <si>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</si>
  <si>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</si>
  <si>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</si>
  <si>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</si>
  <si>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</si>
  <si>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</si>
  <si>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</si>
  <si>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</si>
  <si>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</si>
  <si>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</si>
  <si>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</si>
  <si>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</si>
  <si>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</si>
  <si>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</si>
  <si>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</si>
  <si>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</si>
  <si>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</si>
  <si>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</si>
  <si>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</si>
  <si>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</si>
  <si>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</si>
  <si>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</si>
  <si>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</si>
  <si>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</si>
  <si>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</si>
  <si>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</si>
  <si>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</si>
  <si>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</si>
  <si>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</si>
  <si>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</si>
  <si>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</si>
  <si>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</si>
  <si>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</si>
  <si>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</si>
  <si>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</si>
  <si>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</si>
  <si>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</si>
  <si>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</si>
  <si>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</si>
  <si>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</si>
  <si>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</si>
  <si>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</si>
  <si>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</si>
  <si>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</si>
  <si>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</si>
  <si>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</si>
  <si>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</si>
  <si>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</si>
  <si>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</si>
  <si>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</si>
  <si>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</si>
  <si>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</si>
  <si>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</si>
  <si>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struktura</t>
  </si>
  <si>
    <t>Útvar interního auditu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</si>
  <si>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</si>
  <si>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</si>
  <si>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</si>
  <si>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</si>
  <si>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</si>
  <si>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</si>
  <si>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</si>
  <si>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</si>
  <si>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</si>
  <si>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služeb</t>
  </si>
  <si>
    <t>oddělení sociálních dávek a</t>
  </si>
  <si>
    <t>sociálně-právní ochrany dětí</t>
  </si>
  <si>
    <t xml:space="preserve">Odbor dopravy a </t>
  </si>
  <si>
    <t>silničního hospodářství</t>
  </si>
  <si>
    <t>oddělení správy sítí</t>
  </si>
  <si>
    <t>oddělení analytické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</si>
</sst>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4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9</xdr:row>
      <xdr:rowOff>85725</xdr:rowOff>
    </xdr:from>
    <xdr:to>
      <xdr:col>5</xdr:col>
      <xdr:colOff>0</xdr:colOff>
      <xdr:row>10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171950" y="166687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5</xdr:col>
      <xdr:colOff>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181475" y="181927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4</xdr:col>
      <xdr:colOff>676275</xdr:colOff>
      <xdr:row>10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81475" y="1819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81475" y="232410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81475" y="24955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15</xdr:row>
      <xdr:rowOff>0</xdr:rowOff>
    </xdr:from>
    <xdr:to>
      <xdr:col>5</xdr:col>
      <xdr:colOff>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4152900" y="257175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16</xdr:row>
      <xdr:rowOff>76200</xdr:rowOff>
    </xdr:to>
    <xdr:sp>
      <xdr:nvSpPr>
        <xdr:cNvPr id="7" name="Line 7"/>
        <xdr:cNvSpPr>
          <a:spLocks/>
        </xdr:cNvSpPr>
      </xdr:nvSpPr>
      <xdr:spPr>
        <a:xfrm>
          <a:off x="4171950" y="258127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71950" y="25812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19</xdr:row>
      <xdr:rowOff>95250</xdr:rowOff>
    </xdr:from>
    <xdr:to>
      <xdr:col>5</xdr:col>
      <xdr:colOff>0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4171950" y="33242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66675</xdr:rowOff>
    </xdr:from>
    <xdr:to>
      <xdr:col>5</xdr:col>
      <xdr:colOff>0</xdr:colOff>
      <xdr:row>20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181475" y="3467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85725</xdr:rowOff>
    </xdr:from>
    <xdr:to>
      <xdr:col>5</xdr:col>
      <xdr:colOff>0</xdr:colOff>
      <xdr:row>23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4181475" y="381952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9525</xdr:colOff>
      <xdr:row>23</xdr:row>
      <xdr:rowOff>85725</xdr:rowOff>
    </xdr:to>
    <xdr:sp>
      <xdr:nvSpPr>
        <xdr:cNvPr id="12" name="AutoShape 12"/>
        <xdr:cNvSpPr>
          <a:spLocks/>
        </xdr:cNvSpPr>
      </xdr:nvSpPr>
      <xdr:spPr>
        <a:xfrm flipV="1">
          <a:off x="4181475" y="3981450"/>
          <a:ext cx="695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23</xdr:row>
      <xdr:rowOff>95250</xdr:rowOff>
    </xdr:from>
    <xdr:to>
      <xdr:col>4</xdr:col>
      <xdr:colOff>676275</xdr:colOff>
      <xdr:row>24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171950" y="400050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23</xdr:row>
      <xdr:rowOff>85725</xdr:rowOff>
    </xdr:from>
    <xdr:to>
      <xdr:col>5</xdr:col>
      <xdr:colOff>0</xdr:colOff>
      <xdr:row>25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162425" y="3990975"/>
          <a:ext cx="7048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5</xdr:col>
      <xdr:colOff>0</xdr:colOff>
      <xdr:row>27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4181475" y="44958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5</xdr:col>
      <xdr:colOff>0</xdr:colOff>
      <xdr:row>27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81475" y="4676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676275</xdr:colOff>
      <xdr:row>28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81475" y="4676775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85725</xdr:rowOff>
    </xdr:from>
    <xdr:to>
      <xdr:col>4</xdr:col>
      <xdr:colOff>676275</xdr:colOff>
      <xdr:row>31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4181475" y="5153025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66675</xdr:rowOff>
    </xdr:from>
    <xdr:to>
      <xdr:col>4</xdr:col>
      <xdr:colOff>676275</xdr:colOff>
      <xdr:row>31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81475" y="5305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76200</xdr:rowOff>
    </xdr:from>
    <xdr:to>
      <xdr:col>5</xdr:col>
      <xdr:colOff>0</xdr:colOff>
      <xdr:row>32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4181475" y="531495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35</xdr:row>
      <xdr:rowOff>76200</xdr:rowOff>
    </xdr:from>
    <xdr:to>
      <xdr:col>4</xdr:col>
      <xdr:colOff>676275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171950" y="5981700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4</xdr:col>
      <xdr:colOff>676275</xdr:colOff>
      <xdr:row>36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4181475" y="6076950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38</xdr:row>
      <xdr:rowOff>85725</xdr:rowOff>
    </xdr:from>
    <xdr:to>
      <xdr:col>4</xdr:col>
      <xdr:colOff>676275</xdr:colOff>
      <xdr:row>38</xdr:row>
      <xdr:rowOff>152400</xdr:rowOff>
    </xdr:to>
    <xdr:sp>
      <xdr:nvSpPr>
        <xdr:cNvPr id="23" name="Line 23"/>
        <xdr:cNvSpPr>
          <a:spLocks/>
        </xdr:cNvSpPr>
      </xdr:nvSpPr>
      <xdr:spPr>
        <a:xfrm flipV="1">
          <a:off x="4171950" y="6496050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39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4181475" y="658177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41</xdr:row>
      <xdr:rowOff>95250</xdr:rowOff>
    </xdr:from>
    <xdr:to>
      <xdr:col>4</xdr:col>
      <xdr:colOff>676275</xdr:colOff>
      <xdr:row>42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4171950" y="700087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42</xdr:row>
      <xdr:rowOff>85725</xdr:rowOff>
    </xdr:from>
    <xdr:to>
      <xdr:col>5</xdr:col>
      <xdr:colOff>9525</xdr:colOff>
      <xdr:row>43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4152900" y="7162800"/>
          <a:ext cx="723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45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181475" y="7162800"/>
          <a:ext cx="685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95250</xdr:rowOff>
    </xdr:from>
    <xdr:to>
      <xdr:col>5</xdr:col>
      <xdr:colOff>0</xdr:colOff>
      <xdr:row>48</xdr:row>
      <xdr:rowOff>57150</xdr:rowOff>
    </xdr:to>
    <xdr:sp>
      <xdr:nvSpPr>
        <xdr:cNvPr id="28" name="Line 28"/>
        <xdr:cNvSpPr>
          <a:spLocks/>
        </xdr:cNvSpPr>
      </xdr:nvSpPr>
      <xdr:spPr>
        <a:xfrm flipV="1">
          <a:off x="4181475" y="8001000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48</xdr:row>
      <xdr:rowOff>57150</xdr:rowOff>
    </xdr:from>
    <xdr:to>
      <xdr:col>4</xdr:col>
      <xdr:colOff>676275</xdr:colOff>
      <xdr:row>48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162425" y="812482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76200</xdr:rowOff>
    </xdr:from>
    <xdr:to>
      <xdr:col>5</xdr:col>
      <xdr:colOff>0</xdr:colOff>
      <xdr:row>49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181475" y="814387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95250</xdr:rowOff>
    </xdr:from>
    <xdr:to>
      <xdr:col>5</xdr:col>
      <xdr:colOff>0</xdr:colOff>
      <xdr:row>54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4191000" y="882015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4</xdr:col>
      <xdr:colOff>676275</xdr:colOff>
      <xdr:row>54</xdr:row>
      <xdr:rowOff>38100</xdr:rowOff>
    </xdr:to>
    <xdr:sp>
      <xdr:nvSpPr>
        <xdr:cNvPr id="32" name="Line 32"/>
        <xdr:cNvSpPr>
          <a:spLocks/>
        </xdr:cNvSpPr>
      </xdr:nvSpPr>
      <xdr:spPr>
        <a:xfrm flipV="1">
          <a:off x="4181475" y="900112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57150</xdr:rowOff>
    </xdr:from>
    <xdr:to>
      <xdr:col>5</xdr:col>
      <xdr:colOff>9525</xdr:colOff>
      <xdr:row>54</xdr:row>
      <xdr:rowOff>133350</xdr:rowOff>
    </xdr:to>
    <xdr:sp>
      <xdr:nvSpPr>
        <xdr:cNvPr id="33" name="Line 33"/>
        <xdr:cNvSpPr>
          <a:spLocks/>
        </xdr:cNvSpPr>
      </xdr:nvSpPr>
      <xdr:spPr>
        <a:xfrm>
          <a:off x="4191000" y="911542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76200</xdr:rowOff>
    </xdr:from>
    <xdr:to>
      <xdr:col>5</xdr:col>
      <xdr:colOff>0</xdr:colOff>
      <xdr:row>55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4181475" y="91344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85725</xdr:rowOff>
    </xdr:from>
    <xdr:to>
      <xdr:col>5</xdr:col>
      <xdr:colOff>0</xdr:colOff>
      <xdr:row>58</xdr:row>
      <xdr:rowOff>57150</xdr:rowOff>
    </xdr:to>
    <xdr:sp>
      <xdr:nvSpPr>
        <xdr:cNvPr id="35" name="Line 35"/>
        <xdr:cNvSpPr>
          <a:spLocks/>
        </xdr:cNvSpPr>
      </xdr:nvSpPr>
      <xdr:spPr>
        <a:xfrm flipV="1">
          <a:off x="4181475" y="963930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76200</xdr:rowOff>
    </xdr:from>
    <xdr:to>
      <xdr:col>5</xdr:col>
      <xdr:colOff>38100</xdr:colOff>
      <xdr:row>58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18147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58</xdr:row>
      <xdr:rowOff>85725</xdr:rowOff>
    </xdr:from>
    <xdr:to>
      <xdr:col>4</xdr:col>
      <xdr:colOff>676275</xdr:colOff>
      <xdr:row>59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4171950" y="98107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85725</xdr:rowOff>
    </xdr:from>
    <xdr:to>
      <xdr:col>5</xdr:col>
      <xdr:colOff>9525</xdr:colOff>
      <xdr:row>63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4181475" y="1030605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114300</xdr:rowOff>
    </xdr:from>
    <xdr:to>
      <xdr:col>4</xdr:col>
      <xdr:colOff>676275</xdr:colOff>
      <xdr:row>63</xdr:row>
      <xdr:rowOff>85725</xdr:rowOff>
    </xdr:to>
    <xdr:sp>
      <xdr:nvSpPr>
        <xdr:cNvPr id="39" name="Line 39"/>
        <xdr:cNvSpPr>
          <a:spLocks/>
        </xdr:cNvSpPr>
      </xdr:nvSpPr>
      <xdr:spPr>
        <a:xfrm flipV="1">
          <a:off x="4181475" y="104965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4181475" y="1064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63</xdr:row>
      <xdr:rowOff>104775</xdr:rowOff>
    </xdr:from>
    <xdr:to>
      <xdr:col>5</xdr:col>
      <xdr:colOff>9525</xdr:colOff>
      <xdr:row>64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4171950" y="1065847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63</xdr:row>
      <xdr:rowOff>104775</xdr:rowOff>
    </xdr:from>
    <xdr:to>
      <xdr:col>5</xdr:col>
      <xdr:colOff>0</xdr:colOff>
      <xdr:row>65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4191000" y="10658475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67</xdr:row>
      <xdr:rowOff>57150</xdr:rowOff>
    </xdr:from>
    <xdr:to>
      <xdr:col>5</xdr:col>
      <xdr:colOff>0</xdr:colOff>
      <xdr:row>67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4162425" y="11277600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1247775</xdr:colOff>
      <xdr:row>67</xdr:row>
      <xdr:rowOff>95250</xdr:rowOff>
    </xdr:from>
    <xdr:to>
      <xdr:col>4</xdr:col>
      <xdr:colOff>676275</xdr:colOff>
      <xdr:row>68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4133850" y="113157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371475</xdr:colOff>
      <xdr:row>67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323850" y="495300"/>
          <a:ext cx="47625" cy="1083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104775</xdr:rowOff>
    </xdr:from>
    <xdr:to>
      <xdr:col>0</xdr:col>
      <xdr:colOff>752475</xdr:colOff>
      <xdr:row>4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333375" y="781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10</xdr:row>
      <xdr:rowOff>66675</xdr:rowOff>
    </xdr:from>
    <xdr:to>
      <xdr:col>1</xdr:col>
      <xdr:colOff>0</xdr:colOff>
      <xdr:row>10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33375" y="18192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66675</xdr:rowOff>
    </xdr:from>
    <xdr:to>
      <xdr:col>1</xdr:col>
      <xdr:colOff>0</xdr:colOff>
      <xdr:row>7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333375" y="131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152400</xdr:rowOff>
    </xdr:from>
    <xdr:to>
      <xdr:col>1</xdr:col>
      <xdr:colOff>9525</xdr:colOff>
      <xdr:row>14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323850" y="2562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20</xdr:row>
      <xdr:rowOff>85725</xdr:rowOff>
    </xdr:from>
    <xdr:to>
      <xdr:col>0</xdr:col>
      <xdr:colOff>762000</xdr:colOff>
      <xdr:row>20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333375" y="3486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23</xdr:row>
      <xdr:rowOff>76200</xdr:rowOff>
    </xdr:from>
    <xdr:to>
      <xdr:col>0</xdr:col>
      <xdr:colOff>762000</xdr:colOff>
      <xdr:row>23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23850" y="3981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27</xdr:row>
      <xdr:rowOff>95250</xdr:rowOff>
    </xdr:from>
    <xdr:to>
      <xdr:col>1</xdr:col>
      <xdr:colOff>0</xdr:colOff>
      <xdr:row>27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352425" y="4667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31</xdr:row>
      <xdr:rowOff>142875</xdr:rowOff>
    </xdr:from>
    <xdr:to>
      <xdr:col>0</xdr:col>
      <xdr:colOff>762000</xdr:colOff>
      <xdr:row>31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333375" y="5381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36</xdr:row>
      <xdr:rowOff>9525</xdr:rowOff>
    </xdr:from>
    <xdr:to>
      <xdr:col>0</xdr:col>
      <xdr:colOff>762000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>
          <a:off x="352425" y="6076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85725</xdr:rowOff>
    </xdr:from>
    <xdr:to>
      <xdr:col>1</xdr:col>
      <xdr:colOff>9525</xdr:colOff>
      <xdr:row>38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352425" y="6496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95250</xdr:rowOff>
    </xdr:from>
    <xdr:to>
      <xdr:col>0</xdr:col>
      <xdr:colOff>742950</xdr:colOff>
      <xdr:row>42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371475" y="7172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48</xdr:row>
      <xdr:rowOff>19050</xdr:rowOff>
    </xdr:from>
    <xdr:to>
      <xdr:col>1</xdr:col>
      <xdr:colOff>9525</xdr:colOff>
      <xdr:row>48</xdr:row>
      <xdr:rowOff>19050</xdr:rowOff>
    </xdr:to>
    <xdr:sp>
      <xdr:nvSpPr>
        <xdr:cNvPr id="57" name="Line 57"/>
        <xdr:cNvSpPr>
          <a:spLocks/>
        </xdr:cNvSpPr>
      </xdr:nvSpPr>
      <xdr:spPr>
        <a:xfrm>
          <a:off x="371475" y="8086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54</xdr:row>
      <xdr:rowOff>95250</xdr:rowOff>
    </xdr:from>
    <xdr:to>
      <xdr:col>0</xdr:col>
      <xdr:colOff>723900</xdr:colOff>
      <xdr:row>54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371475" y="9153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58</xdr:row>
      <xdr:rowOff>76200</xdr:rowOff>
    </xdr:from>
    <xdr:to>
      <xdr:col>0</xdr:col>
      <xdr:colOff>762000</xdr:colOff>
      <xdr:row>58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371475" y="9801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63</xdr:row>
      <xdr:rowOff>95250</xdr:rowOff>
    </xdr:from>
    <xdr:to>
      <xdr:col>1</xdr:col>
      <xdr:colOff>0</xdr:colOff>
      <xdr:row>63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381000" y="10648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67</xdr:row>
      <xdr:rowOff>104775</xdr:rowOff>
    </xdr:from>
    <xdr:to>
      <xdr:col>0</xdr:col>
      <xdr:colOff>752475</xdr:colOff>
      <xdr:row>67</xdr:row>
      <xdr:rowOff>104775</xdr:rowOff>
    </xdr:to>
    <xdr:sp>
      <xdr:nvSpPr>
        <xdr:cNvPr id="61" name="Line 61"/>
        <xdr:cNvSpPr>
          <a:spLocks/>
        </xdr:cNvSpPr>
      </xdr:nvSpPr>
      <xdr:spPr>
        <a:xfrm>
          <a:off x="381000" y="11325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48</xdr:row>
      <xdr:rowOff>57150</xdr:rowOff>
    </xdr:from>
    <xdr:to>
      <xdr:col>5</xdr:col>
      <xdr:colOff>9525</xdr:colOff>
      <xdr:row>50</xdr:row>
      <xdr:rowOff>104775</xdr:rowOff>
    </xdr:to>
    <xdr:sp>
      <xdr:nvSpPr>
        <xdr:cNvPr id="62" name="Line 63"/>
        <xdr:cNvSpPr>
          <a:spLocks/>
        </xdr:cNvSpPr>
      </xdr:nvSpPr>
      <xdr:spPr>
        <a:xfrm>
          <a:off x="4210050" y="8124825"/>
          <a:ext cx="666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42</xdr:row>
      <xdr:rowOff>85725</xdr:rowOff>
    </xdr:from>
    <xdr:to>
      <xdr:col>5</xdr:col>
      <xdr:colOff>0</xdr:colOff>
      <xdr:row>44</xdr:row>
      <xdr:rowOff>85725</xdr:rowOff>
    </xdr:to>
    <xdr:sp>
      <xdr:nvSpPr>
        <xdr:cNvPr id="63" name="Line 64"/>
        <xdr:cNvSpPr>
          <a:spLocks/>
        </xdr:cNvSpPr>
      </xdr:nvSpPr>
      <xdr:spPr>
        <a:xfrm>
          <a:off x="4162425" y="7162800"/>
          <a:ext cx="704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104775</xdr:rowOff>
    </xdr:from>
    <xdr:to>
      <xdr:col>5</xdr:col>
      <xdr:colOff>0</xdr:colOff>
      <xdr:row>69</xdr:row>
      <xdr:rowOff>95250</xdr:rowOff>
    </xdr:to>
    <xdr:sp>
      <xdr:nvSpPr>
        <xdr:cNvPr id="64" name="Line 65"/>
        <xdr:cNvSpPr>
          <a:spLocks/>
        </xdr:cNvSpPr>
      </xdr:nvSpPr>
      <xdr:spPr>
        <a:xfrm>
          <a:off x="4181475" y="11325225"/>
          <a:ext cx="685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76200</xdr:rowOff>
    </xdr:from>
    <xdr:to>
      <xdr:col>5</xdr:col>
      <xdr:colOff>0</xdr:colOff>
      <xdr:row>7</xdr:row>
      <xdr:rowOff>76200</xdr:rowOff>
    </xdr:to>
    <xdr:sp>
      <xdr:nvSpPr>
        <xdr:cNvPr id="65" name="Line 66"/>
        <xdr:cNvSpPr>
          <a:spLocks/>
        </xdr:cNvSpPr>
      </xdr:nvSpPr>
      <xdr:spPr>
        <a:xfrm>
          <a:off x="4181475" y="1323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7" t="s">
        <v>0</v>
      </c>
      <c r="B1" s="97"/>
      <c r="C1" s="97"/>
    </row>
    <row r="2" spans="1:3" ht="13.5" thickBot="1">
      <c r="A2" s="98"/>
      <c r="B2" s="99"/>
      <c r="C2" s="99"/>
    </row>
    <row r="3" spans="1:3" ht="14.25" thickBot="1" thickTop="1">
      <c r="A3" s="100" t="s">
        <v>1</v>
      </c>
      <c r="B3" s="103" t="s">
        <v>2</v>
      </c>
      <c r="C3" s="104"/>
    </row>
    <row r="4" spans="1:3" ht="12.75">
      <c r="A4" s="101"/>
      <c r="B4" s="1" t="s">
        <v>3</v>
      </c>
      <c r="C4" s="2" t="s">
        <v>4</v>
      </c>
    </row>
    <row r="5" spans="1:3" ht="13.5" thickBot="1">
      <c r="A5" s="102"/>
      <c r="B5" s="3">
        <v>38961</v>
      </c>
      <c r="C5" s="3">
        <v>38899</v>
      </c>
    </row>
    <row r="6" spans="1:3" ht="13.5" thickBot="1">
      <c r="A6" s="4" t="s">
        <v>5</v>
      </c>
      <c r="B6" s="5">
        <v>1</v>
      </c>
      <c r="C6" s="6">
        <v>1</v>
      </c>
    </row>
    <row r="7" spans="1:3" ht="13.5" thickBot="1">
      <c r="A7" s="4" t="s">
        <v>6</v>
      </c>
      <c r="B7" s="5">
        <v>1</v>
      </c>
      <c r="C7" s="6">
        <v>1</v>
      </c>
    </row>
    <row r="8" spans="1:3" ht="13.5" thickBot="1">
      <c r="A8" s="9" t="s">
        <v>7</v>
      </c>
      <c r="B8" s="5">
        <f>SUM(B9:B11)</f>
        <v>5</v>
      </c>
      <c r="C8" s="6">
        <f>SUM(C9:C11)</f>
        <v>5</v>
      </c>
    </row>
    <row r="9" spans="1:3" ht="12.75">
      <c r="A9" s="10" t="s">
        <v>8</v>
      </c>
      <c r="B9" s="11">
        <v>1</v>
      </c>
      <c r="C9" s="11">
        <v>1</v>
      </c>
    </row>
    <row r="10" spans="1:3" ht="12.75">
      <c r="A10" s="10" t="s">
        <v>9</v>
      </c>
      <c r="B10" s="12">
        <v>3</v>
      </c>
      <c r="C10" s="13">
        <v>3</v>
      </c>
    </row>
    <row r="11" spans="1:3" ht="13.5" thickBot="1">
      <c r="A11" s="14" t="s">
        <v>10</v>
      </c>
      <c r="B11" s="15">
        <v>1</v>
      </c>
      <c r="C11" s="16">
        <v>1</v>
      </c>
    </row>
    <row r="12" spans="1:3" ht="12.75">
      <c r="A12" s="17" t="s">
        <v>11</v>
      </c>
      <c r="B12" s="18">
        <f>SUM(B13:B18)</f>
        <v>27</v>
      </c>
      <c r="C12" s="19">
        <f>SUM(C13:C18)</f>
        <v>27</v>
      </c>
    </row>
    <row r="13" spans="1:3" ht="12.75">
      <c r="A13" s="20" t="s">
        <v>8</v>
      </c>
      <c r="B13" s="21">
        <v>1</v>
      </c>
      <c r="C13" s="11">
        <v>1</v>
      </c>
    </row>
    <row r="14" spans="1:3" ht="12.75">
      <c r="A14" s="20" t="s">
        <v>12</v>
      </c>
      <c r="B14" s="21">
        <v>1</v>
      </c>
      <c r="C14" s="11">
        <v>1</v>
      </c>
    </row>
    <row r="15" spans="1:3" ht="12.75">
      <c r="A15" s="20" t="s">
        <v>13</v>
      </c>
      <c r="B15" s="21">
        <v>1</v>
      </c>
      <c r="C15" s="11">
        <v>1</v>
      </c>
    </row>
    <row r="16" spans="1:3" ht="12.75">
      <c r="A16" s="22" t="s">
        <v>14</v>
      </c>
      <c r="B16" s="23">
        <v>5</v>
      </c>
      <c r="C16" s="24">
        <v>5</v>
      </c>
    </row>
    <row r="17" spans="1:3" ht="12.75">
      <c r="A17" s="25" t="s">
        <v>15</v>
      </c>
      <c r="B17" s="23">
        <v>4</v>
      </c>
      <c r="C17" s="24">
        <v>4</v>
      </c>
    </row>
    <row r="18" spans="1:3" ht="13.5" thickBot="1">
      <c r="A18" s="26" t="s">
        <v>16</v>
      </c>
      <c r="B18" s="27">
        <v>15</v>
      </c>
      <c r="C18" s="28">
        <v>15</v>
      </c>
    </row>
    <row r="19" spans="1:3" ht="25.5">
      <c r="A19" s="17" t="s">
        <v>17</v>
      </c>
      <c r="B19" s="18">
        <f>SUM(B20:B26)</f>
        <v>45</v>
      </c>
      <c r="C19" s="19">
        <f>SUM(C20:C26)</f>
        <v>43</v>
      </c>
    </row>
    <row r="20" spans="1:3" ht="12.75">
      <c r="A20" s="20" t="s">
        <v>8</v>
      </c>
      <c r="B20" s="21">
        <v>1</v>
      </c>
      <c r="C20" s="11">
        <v>1</v>
      </c>
    </row>
    <row r="21" spans="1:3" ht="12.75">
      <c r="A21" s="29" t="s">
        <v>18</v>
      </c>
      <c r="B21" s="23">
        <v>2</v>
      </c>
      <c r="C21" s="24">
        <v>2</v>
      </c>
    </row>
    <row r="22" spans="1:3" ht="12.75">
      <c r="A22" s="30" t="s">
        <v>19</v>
      </c>
      <c r="B22" s="23">
        <v>6</v>
      </c>
      <c r="C22" s="24">
        <v>6</v>
      </c>
    </row>
    <row r="23" spans="1:3" ht="12.75">
      <c r="A23" s="31" t="s">
        <v>20</v>
      </c>
      <c r="B23" s="32">
        <v>6</v>
      </c>
      <c r="C23" s="24">
        <v>6</v>
      </c>
    </row>
    <row r="24" spans="1:3" ht="12.75">
      <c r="A24" s="33" t="s">
        <v>21</v>
      </c>
      <c r="B24" s="23">
        <v>11</v>
      </c>
      <c r="C24" s="24">
        <v>10</v>
      </c>
    </row>
    <row r="25" spans="1:3" ht="12.75">
      <c r="A25" s="34" t="s">
        <v>22</v>
      </c>
      <c r="B25" s="35">
        <v>12</v>
      </c>
      <c r="C25" s="8">
        <v>12</v>
      </c>
    </row>
    <row r="26" spans="1:3" ht="23.25" customHeight="1" thickBot="1">
      <c r="A26" s="36" t="s">
        <v>23</v>
      </c>
      <c r="B26" s="27">
        <v>7</v>
      </c>
      <c r="C26" s="28">
        <v>6</v>
      </c>
    </row>
    <row r="27" spans="1:3" ht="12.75">
      <c r="A27" s="37" t="s">
        <v>24</v>
      </c>
      <c r="B27" s="18">
        <f>SUM(B28:B35)</f>
        <v>38</v>
      </c>
      <c r="C27" s="19">
        <f>SUM(C28:C35)</f>
        <v>37</v>
      </c>
    </row>
    <row r="28" spans="1:3" ht="12.75">
      <c r="A28" s="20" t="s">
        <v>8</v>
      </c>
      <c r="B28" s="21">
        <v>1</v>
      </c>
      <c r="C28" s="11">
        <v>1</v>
      </c>
    </row>
    <row r="29" spans="1:3" ht="12.75">
      <c r="A29" s="38" t="s">
        <v>25</v>
      </c>
      <c r="B29" s="23">
        <v>2</v>
      </c>
      <c r="C29" s="24">
        <v>2</v>
      </c>
    </row>
    <row r="30" spans="1:3" ht="12.75">
      <c r="A30" s="33" t="s">
        <v>26</v>
      </c>
      <c r="B30" s="23">
        <v>10</v>
      </c>
      <c r="C30" s="24">
        <v>9</v>
      </c>
    </row>
    <row r="31" spans="1:3" ht="12.75">
      <c r="A31" s="39" t="s">
        <v>27</v>
      </c>
      <c r="B31" s="32">
        <v>9</v>
      </c>
      <c r="C31" s="24">
        <v>9</v>
      </c>
    </row>
    <row r="32" spans="1:3" ht="12.75">
      <c r="A32" s="40" t="s">
        <v>28</v>
      </c>
      <c r="B32" s="23">
        <v>3</v>
      </c>
      <c r="C32" s="24">
        <v>3</v>
      </c>
    </row>
    <row r="33" spans="1:3" ht="12.75">
      <c r="A33" s="40" t="s">
        <v>29</v>
      </c>
      <c r="B33" s="23">
        <v>4</v>
      </c>
      <c r="C33" s="24">
        <v>4</v>
      </c>
    </row>
    <row r="34" spans="1:3" ht="12.75">
      <c r="A34" s="40" t="s">
        <v>30</v>
      </c>
      <c r="B34" s="23">
        <v>4</v>
      </c>
      <c r="C34" s="24">
        <v>4</v>
      </c>
    </row>
    <row r="35" spans="1:3" ht="13.5" thickBot="1">
      <c r="A35" s="41" t="s">
        <v>31</v>
      </c>
      <c r="B35" s="35">
        <v>5</v>
      </c>
      <c r="C35" s="8">
        <v>5</v>
      </c>
    </row>
    <row r="36" spans="1:3" ht="12.75">
      <c r="A36" s="42" t="s">
        <v>32</v>
      </c>
      <c r="B36" s="18">
        <f>SUM(B37:B43)</f>
        <v>28</v>
      </c>
      <c r="C36" s="19">
        <f>SUM(C37:C43)</f>
        <v>25</v>
      </c>
    </row>
    <row r="37" spans="1:3" ht="12.75">
      <c r="A37" s="20" t="s">
        <v>8</v>
      </c>
      <c r="B37" s="21">
        <v>1</v>
      </c>
      <c r="C37" s="11">
        <v>1</v>
      </c>
    </row>
    <row r="38" spans="1:3" ht="12.75">
      <c r="A38" s="20" t="s">
        <v>12</v>
      </c>
      <c r="B38" s="21">
        <v>1</v>
      </c>
      <c r="C38" s="11">
        <v>1</v>
      </c>
    </row>
    <row r="39" spans="1:3" ht="12.75">
      <c r="A39" s="20" t="s">
        <v>33</v>
      </c>
      <c r="B39" s="43">
        <v>1</v>
      </c>
      <c r="C39" s="11">
        <v>1</v>
      </c>
    </row>
    <row r="40" spans="1:3" ht="12.75">
      <c r="A40" s="29" t="s">
        <v>18</v>
      </c>
      <c r="B40" s="43">
        <v>1</v>
      </c>
      <c r="C40" s="11">
        <v>1</v>
      </c>
    </row>
    <row r="41" spans="1:3" ht="12.75">
      <c r="A41" s="33" t="s">
        <v>34</v>
      </c>
      <c r="B41" s="32">
        <v>16</v>
      </c>
      <c r="C41" s="24">
        <v>13</v>
      </c>
    </row>
    <row r="42" spans="1:3" ht="12.75">
      <c r="A42" s="44" t="s">
        <v>35</v>
      </c>
      <c r="B42" s="32">
        <v>5</v>
      </c>
      <c r="C42" s="24">
        <v>5</v>
      </c>
    </row>
    <row r="43" spans="1:3" ht="13.5" thickBot="1">
      <c r="A43" s="45" t="s">
        <v>36</v>
      </c>
      <c r="B43" s="35">
        <v>3</v>
      </c>
      <c r="C43" s="8">
        <v>3</v>
      </c>
    </row>
    <row r="44" spans="1:3" ht="12.75">
      <c r="A44" s="17" t="s">
        <v>37</v>
      </c>
      <c r="B44" s="18">
        <f>SUM(B45:B49)</f>
        <v>28</v>
      </c>
      <c r="C44" s="19">
        <f>SUM(C45:C49)</f>
        <v>25</v>
      </c>
    </row>
    <row r="45" spans="1:3" ht="12.75">
      <c r="A45" s="20" t="s">
        <v>8</v>
      </c>
      <c r="B45" s="21">
        <v>1</v>
      </c>
      <c r="C45" s="11">
        <v>0</v>
      </c>
    </row>
    <row r="46" spans="1:3" ht="12.75">
      <c r="A46" s="46" t="s">
        <v>38</v>
      </c>
      <c r="B46" s="21">
        <v>1</v>
      </c>
      <c r="C46" s="11">
        <v>1</v>
      </c>
    </row>
    <row r="47" spans="1:3" ht="12.75">
      <c r="A47" s="39" t="s">
        <v>39</v>
      </c>
      <c r="B47" s="23">
        <v>13</v>
      </c>
      <c r="C47" s="24">
        <v>11</v>
      </c>
    </row>
    <row r="48" spans="1:3" ht="12.75">
      <c r="A48" s="47" t="s">
        <v>40</v>
      </c>
      <c r="B48" s="35">
        <v>9</v>
      </c>
      <c r="C48" s="8">
        <v>9</v>
      </c>
    </row>
    <row r="49" spans="1:3" ht="13.5" thickBot="1">
      <c r="A49" s="48" t="s">
        <v>41</v>
      </c>
      <c r="B49" s="27">
        <v>4</v>
      </c>
      <c r="C49" s="28">
        <v>4</v>
      </c>
    </row>
    <row r="50" spans="1:3" ht="25.5">
      <c r="A50" s="17" t="s">
        <v>42</v>
      </c>
      <c r="B50" s="18">
        <f>SUM(B51:B56)</f>
        <v>22</v>
      </c>
      <c r="C50" s="19">
        <f>SUM(C51:C56)</f>
        <v>22</v>
      </c>
    </row>
    <row r="51" spans="1:3" ht="12.75">
      <c r="A51" s="20" t="s">
        <v>8</v>
      </c>
      <c r="B51" s="21">
        <v>1</v>
      </c>
      <c r="C51" s="11">
        <v>1</v>
      </c>
    </row>
    <row r="52" spans="1:3" ht="12.75">
      <c r="A52" s="39" t="s">
        <v>43</v>
      </c>
      <c r="B52" s="23">
        <v>1</v>
      </c>
      <c r="C52" s="24">
        <v>1</v>
      </c>
    </row>
    <row r="53" spans="1:3" ht="12.75">
      <c r="A53" s="39" t="s">
        <v>12</v>
      </c>
      <c r="B53" s="23">
        <v>1</v>
      </c>
      <c r="C53" s="24">
        <v>1</v>
      </c>
    </row>
    <row r="54" spans="1:3" ht="15" customHeight="1">
      <c r="A54" s="49" t="s">
        <v>44</v>
      </c>
      <c r="B54" s="23">
        <v>6</v>
      </c>
      <c r="C54" s="24">
        <v>6</v>
      </c>
    </row>
    <row r="55" spans="1:3" ht="12.75">
      <c r="A55" s="47" t="s">
        <v>45</v>
      </c>
      <c r="B55" s="35">
        <v>8</v>
      </c>
      <c r="C55" s="8">
        <v>8</v>
      </c>
    </row>
    <row r="56" spans="1:3" ht="13.5" thickBot="1">
      <c r="A56" s="41" t="s">
        <v>46</v>
      </c>
      <c r="B56" s="27">
        <v>5</v>
      </c>
      <c r="C56" s="28">
        <v>5</v>
      </c>
    </row>
    <row r="57" spans="1:3" ht="25.5">
      <c r="A57" s="17" t="s">
        <v>47</v>
      </c>
      <c r="B57" s="18">
        <f>SUM(B58:B61)</f>
        <v>14</v>
      </c>
      <c r="C57" s="19">
        <f>SUM(C58:C61)</f>
        <v>14</v>
      </c>
    </row>
    <row r="58" spans="1:3" ht="12.75">
      <c r="A58" s="20" t="s">
        <v>8</v>
      </c>
      <c r="B58" s="21">
        <v>1</v>
      </c>
      <c r="C58" s="11">
        <v>1</v>
      </c>
    </row>
    <row r="59" spans="1:3" ht="12.75">
      <c r="A59" s="50" t="s">
        <v>48</v>
      </c>
      <c r="B59" s="23">
        <v>1</v>
      </c>
      <c r="C59" s="24">
        <v>1</v>
      </c>
    </row>
    <row r="60" spans="1:3" ht="12.75">
      <c r="A60" s="38" t="s">
        <v>49</v>
      </c>
      <c r="B60" s="23">
        <v>5</v>
      </c>
      <c r="C60" s="24">
        <v>5</v>
      </c>
    </row>
    <row r="61" spans="1:3" ht="13.5" thickBot="1">
      <c r="A61" s="51" t="s">
        <v>50</v>
      </c>
      <c r="B61" s="27">
        <v>7</v>
      </c>
      <c r="C61" s="28">
        <v>7</v>
      </c>
    </row>
    <row r="62" spans="1:3" ht="12.75">
      <c r="A62" s="17" t="s">
        <v>51</v>
      </c>
      <c r="B62" s="18">
        <f>SUM(B63:B66)</f>
        <v>12</v>
      </c>
      <c r="C62" s="19">
        <f>SUM(C63:C66)</f>
        <v>10</v>
      </c>
    </row>
    <row r="63" spans="1:3" ht="12.75">
      <c r="A63" s="20" t="s">
        <v>8</v>
      </c>
      <c r="B63" s="21">
        <v>1</v>
      </c>
      <c r="C63" s="11">
        <v>1</v>
      </c>
    </row>
    <row r="64" spans="1:3" ht="12.75">
      <c r="A64" s="20" t="s">
        <v>12</v>
      </c>
      <c r="B64" s="21">
        <v>1</v>
      </c>
      <c r="C64" s="11">
        <v>0</v>
      </c>
    </row>
    <row r="65" spans="1:3" ht="12.75">
      <c r="A65" s="29" t="s">
        <v>52</v>
      </c>
      <c r="B65" s="23">
        <v>6</v>
      </c>
      <c r="C65" s="24">
        <v>5</v>
      </c>
    </row>
    <row r="66" spans="1:3" ht="13.5" thickBot="1">
      <c r="A66" s="52" t="s">
        <v>53</v>
      </c>
      <c r="B66" s="27">
        <v>4</v>
      </c>
      <c r="C66" s="28">
        <v>4</v>
      </c>
    </row>
    <row r="67" spans="1:3" ht="25.5">
      <c r="A67" s="37" t="s">
        <v>54</v>
      </c>
      <c r="B67" s="18">
        <f>SUM(B68:B74)</f>
        <v>33</v>
      </c>
      <c r="C67" s="19">
        <f>SUM(C68:C74)</f>
        <v>32</v>
      </c>
    </row>
    <row r="68" spans="1:3" ht="12.75">
      <c r="A68" s="20" t="s">
        <v>8</v>
      </c>
      <c r="B68" s="21">
        <v>1</v>
      </c>
      <c r="C68" s="11">
        <v>1</v>
      </c>
    </row>
    <row r="69" spans="1:3" ht="12.75">
      <c r="A69" s="50" t="s">
        <v>55</v>
      </c>
      <c r="B69" s="23">
        <v>1</v>
      </c>
      <c r="C69" s="24">
        <v>1</v>
      </c>
    </row>
    <row r="70" spans="1:3" ht="12.75">
      <c r="A70" s="29" t="s">
        <v>12</v>
      </c>
      <c r="B70" s="23">
        <v>1</v>
      </c>
      <c r="C70" s="24">
        <v>1</v>
      </c>
    </row>
    <row r="71" spans="1:3" ht="12.75">
      <c r="A71" s="50" t="s">
        <v>56</v>
      </c>
      <c r="B71" s="23">
        <v>9</v>
      </c>
      <c r="C71" s="24">
        <v>8</v>
      </c>
    </row>
    <row r="72" spans="1:3" ht="12.75">
      <c r="A72" s="29" t="s">
        <v>57</v>
      </c>
      <c r="B72" s="23">
        <v>8</v>
      </c>
      <c r="C72" s="24">
        <v>8</v>
      </c>
    </row>
    <row r="73" spans="1:3" ht="12.75">
      <c r="A73" s="7" t="s">
        <v>58</v>
      </c>
      <c r="B73" s="53">
        <v>7</v>
      </c>
      <c r="C73" s="8">
        <v>7</v>
      </c>
    </row>
    <row r="74" spans="1:3" ht="13.5" thickBot="1">
      <c r="A74" s="54" t="s">
        <v>59</v>
      </c>
      <c r="B74" s="27">
        <v>6</v>
      </c>
      <c r="C74" s="28">
        <v>6</v>
      </c>
    </row>
    <row r="75" spans="1:3" ht="25.5">
      <c r="A75" s="17" t="s">
        <v>60</v>
      </c>
      <c r="B75" s="18">
        <f>SUM(B76:B81)</f>
        <v>25</v>
      </c>
      <c r="C75" s="19">
        <f>SUM(C76:C81)</f>
        <v>24</v>
      </c>
    </row>
    <row r="76" spans="1:3" ht="12.75">
      <c r="A76" s="20" t="s">
        <v>8</v>
      </c>
      <c r="B76" s="21">
        <v>1</v>
      </c>
      <c r="C76" s="11">
        <v>1</v>
      </c>
    </row>
    <row r="77" spans="1:3" ht="12.75">
      <c r="A77" s="29" t="s">
        <v>12</v>
      </c>
      <c r="B77" s="23">
        <v>1</v>
      </c>
      <c r="C77" s="24">
        <v>1</v>
      </c>
    </row>
    <row r="78" spans="1:3" ht="12.75">
      <c r="A78" s="29" t="s">
        <v>61</v>
      </c>
      <c r="B78" s="23">
        <v>8</v>
      </c>
      <c r="C78" s="24">
        <v>8</v>
      </c>
    </row>
    <row r="79" spans="1:3" ht="12.75">
      <c r="A79" s="20" t="s">
        <v>62</v>
      </c>
      <c r="B79" s="23">
        <v>6</v>
      </c>
      <c r="C79" s="24">
        <v>6</v>
      </c>
    </row>
    <row r="80" spans="1:3" ht="12.75">
      <c r="A80" s="55" t="s">
        <v>63</v>
      </c>
      <c r="B80" s="23">
        <v>4</v>
      </c>
      <c r="C80" s="24">
        <v>4</v>
      </c>
    </row>
    <row r="81" spans="1:3" ht="13.5" thickBot="1">
      <c r="A81" s="51" t="s">
        <v>64</v>
      </c>
      <c r="B81" s="27">
        <v>5</v>
      </c>
      <c r="C81" s="28">
        <v>4</v>
      </c>
    </row>
    <row r="82" spans="1:3" ht="12.75">
      <c r="A82" s="17" t="s">
        <v>65</v>
      </c>
      <c r="B82" s="18">
        <f>SUM(B83:B87)</f>
        <v>16</v>
      </c>
      <c r="C82" s="19">
        <f>SUM(C83:C87)</f>
        <v>16</v>
      </c>
    </row>
    <row r="83" spans="1:3" ht="12.75">
      <c r="A83" s="20" t="s">
        <v>8</v>
      </c>
      <c r="B83" s="21">
        <v>1</v>
      </c>
      <c r="C83" s="11">
        <v>1</v>
      </c>
    </row>
    <row r="84" spans="1:3" ht="12.75">
      <c r="A84" s="38" t="s">
        <v>66</v>
      </c>
      <c r="B84" s="23">
        <v>3</v>
      </c>
      <c r="C84" s="24">
        <v>3</v>
      </c>
    </row>
    <row r="85" spans="1:3" ht="12.75">
      <c r="A85" s="38" t="s">
        <v>67</v>
      </c>
      <c r="B85" s="23">
        <v>6</v>
      </c>
      <c r="C85" s="24">
        <v>6</v>
      </c>
    </row>
    <row r="86" spans="1:3" ht="12.75">
      <c r="A86" s="38" t="s">
        <v>68</v>
      </c>
      <c r="B86" s="23">
        <v>3</v>
      </c>
      <c r="C86" s="24">
        <v>3</v>
      </c>
    </row>
    <row r="87" spans="1:3" ht="13.5" thickBot="1">
      <c r="A87" s="51" t="s">
        <v>69</v>
      </c>
      <c r="B87" s="27">
        <v>3</v>
      </c>
      <c r="C87" s="28">
        <v>3</v>
      </c>
    </row>
    <row r="88" spans="1:3" ht="12.75">
      <c r="A88" s="17" t="s">
        <v>70</v>
      </c>
      <c r="B88" s="18">
        <f>SUM(B89:B93)</f>
        <v>25</v>
      </c>
      <c r="C88" s="19">
        <f>SUM(C89:C93)</f>
        <v>24</v>
      </c>
    </row>
    <row r="89" spans="1:3" ht="12.75">
      <c r="A89" s="20" t="s">
        <v>8</v>
      </c>
      <c r="B89" s="21">
        <v>1</v>
      </c>
      <c r="C89" s="11">
        <v>1</v>
      </c>
    </row>
    <row r="90" spans="1:3" ht="12.75">
      <c r="A90" s="50" t="s">
        <v>71</v>
      </c>
      <c r="B90" s="21">
        <v>1</v>
      </c>
      <c r="C90" s="11">
        <v>1</v>
      </c>
    </row>
    <row r="91" spans="1:3" ht="12.75">
      <c r="A91" s="55" t="s">
        <v>72</v>
      </c>
      <c r="B91" s="23">
        <v>7</v>
      </c>
      <c r="C91" s="24">
        <v>7</v>
      </c>
    </row>
    <row r="92" spans="1:3" ht="12.75">
      <c r="A92" s="55" t="s">
        <v>73</v>
      </c>
      <c r="B92" s="23">
        <v>6</v>
      </c>
      <c r="C92" s="24">
        <v>6</v>
      </c>
    </row>
    <row r="93" spans="1:3" ht="13.5" thickBot="1">
      <c r="A93" s="52" t="s">
        <v>74</v>
      </c>
      <c r="B93" s="27">
        <v>10</v>
      </c>
      <c r="C93" s="28">
        <v>9</v>
      </c>
    </row>
    <row r="94" spans="1:3" ht="12.75">
      <c r="A94" s="56" t="s">
        <v>75</v>
      </c>
      <c r="B94" s="57">
        <f>SUM(B95:B100)</f>
        <v>55</v>
      </c>
      <c r="C94" s="58">
        <f>SUM(C95:C100)</f>
        <v>55</v>
      </c>
    </row>
    <row r="95" spans="1:3" ht="12.75">
      <c r="A95" s="59" t="s">
        <v>8</v>
      </c>
      <c r="B95" s="60">
        <v>1</v>
      </c>
      <c r="C95" s="61">
        <v>1</v>
      </c>
    </row>
    <row r="96" spans="1:3" ht="12.75">
      <c r="A96" s="59" t="s">
        <v>76</v>
      </c>
      <c r="B96" s="60">
        <v>6</v>
      </c>
      <c r="C96" s="61">
        <v>6</v>
      </c>
    </row>
    <row r="97" spans="1:3" ht="12.75">
      <c r="A97" s="59" t="s">
        <v>77</v>
      </c>
      <c r="B97" s="60">
        <v>11</v>
      </c>
      <c r="C97" s="61">
        <v>11</v>
      </c>
    </row>
    <row r="98" spans="1:3" ht="12.75">
      <c r="A98" s="59" t="s">
        <v>78</v>
      </c>
      <c r="B98" s="60">
        <v>14</v>
      </c>
      <c r="C98" s="61">
        <v>14</v>
      </c>
    </row>
    <row r="99" spans="1:3" ht="12.75">
      <c r="A99" s="59" t="s">
        <v>79</v>
      </c>
      <c r="B99" s="60">
        <v>5</v>
      </c>
      <c r="C99" s="61">
        <v>5</v>
      </c>
    </row>
    <row r="100" spans="1:3" ht="13.5" thickBot="1">
      <c r="A100" s="62" t="s">
        <v>80</v>
      </c>
      <c r="B100" s="63">
        <v>18</v>
      </c>
      <c r="C100" s="64">
        <v>18</v>
      </c>
    </row>
    <row r="101" spans="1:3" ht="12.75">
      <c r="A101" s="17" t="s">
        <v>81</v>
      </c>
      <c r="B101" s="65">
        <f>SUM(B102:B107)</f>
        <v>26</v>
      </c>
      <c r="C101" s="66">
        <f>SUM(C102:C107)</f>
        <v>24</v>
      </c>
    </row>
    <row r="102" spans="1:3" ht="12.75">
      <c r="A102" s="20" t="s">
        <v>8</v>
      </c>
      <c r="B102" s="23">
        <v>1</v>
      </c>
      <c r="C102" s="24">
        <v>1</v>
      </c>
    </row>
    <row r="103" spans="1:3" ht="12.75">
      <c r="A103" s="67" t="s">
        <v>82</v>
      </c>
      <c r="B103" s="23">
        <v>1</v>
      </c>
      <c r="C103" s="24">
        <v>1</v>
      </c>
    </row>
    <row r="104" spans="1:3" ht="12.75">
      <c r="A104" s="68" t="s">
        <v>12</v>
      </c>
      <c r="B104" s="23">
        <v>1</v>
      </c>
      <c r="C104" s="24">
        <v>0</v>
      </c>
    </row>
    <row r="105" spans="1:3" ht="12.75">
      <c r="A105" s="69" t="s">
        <v>83</v>
      </c>
      <c r="B105" s="23">
        <v>3</v>
      </c>
      <c r="C105" s="24">
        <v>3</v>
      </c>
    </row>
    <row r="106" spans="1:3" ht="12.75">
      <c r="A106" s="70" t="s">
        <v>84</v>
      </c>
      <c r="B106" s="35">
        <v>7</v>
      </c>
      <c r="C106" s="8">
        <v>6</v>
      </c>
    </row>
    <row r="107" spans="1:3" ht="13.5" thickBot="1">
      <c r="A107" s="71" t="s">
        <v>85</v>
      </c>
      <c r="B107" s="35">
        <v>13</v>
      </c>
      <c r="C107" s="8">
        <v>13</v>
      </c>
    </row>
    <row r="108" spans="1:3" ht="13.5" thickBot="1">
      <c r="A108" s="72" t="s">
        <v>86</v>
      </c>
      <c r="B108" s="73">
        <f>B6+B7+B8+B12+B19+B27+B36+B44+B50+B57+B62+B67+B75+B82+B88+B94+B101</f>
        <v>401</v>
      </c>
      <c r="C108" s="74">
        <f>C6+C7+C8+C12+C19+C27+C36+C44+C50+C57+C62+C67+C75+C82+C88+C94+C101</f>
        <v>385</v>
      </c>
    </row>
    <row r="109" spans="1:3" ht="13.5" thickBot="1">
      <c r="A109" s="72" t="s">
        <v>87</v>
      </c>
      <c r="B109" s="73">
        <f>SUM(B108:B108)</f>
        <v>401</v>
      </c>
      <c r="C109" s="74">
        <f>SUM(C108:C108)</f>
        <v>385</v>
      </c>
    </row>
    <row r="111" ht="12.75">
      <c r="A111" s="75"/>
    </row>
    <row r="112" ht="12.75">
      <c r="A112" s="76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spans="1:3" ht="12.75">
      <c r="A117" s="76"/>
      <c r="B117" s="77"/>
      <c r="C117" s="77"/>
    </row>
    <row r="118" spans="1:3" ht="12.75">
      <c r="A118" s="76"/>
      <c r="B118" s="77"/>
      <c r="C118" s="77"/>
    </row>
    <row r="119" spans="1:3" ht="12.75">
      <c r="A119" s="76"/>
      <c r="B119" s="78"/>
      <c r="C119" s="78"/>
    </row>
    <row r="120" spans="1:3" ht="12.75">
      <c r="A120" s="79"/>
      <c r="B120" s="78"/>
      <c r="C120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&amp;RZK-06-2006-03, př. 1
počet stran:3</oddHeader>
    <oddFooter>&amp;C&amp;P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4">
      <selection activeCell="H10" sqref="H10"/>
    </sheetView>
  </sheetViews>
  <sheetFormatPr defaultColWidth="9.00390625" defaultRowHeight="12.75"/>
  <cols>
    <col min="1" max="1" width="10.125" style="0" customWidth="1"/>
    <col min="2" max="2" width="18.625" style="82" customWidth="1"/>
    <col min="3" max="3" width="9.125" style="82" customWidth="1"/>
    <col min="4" max="4" width="17.00390625" style="82" customWidth="1"/>
    <col min="6" max="6" width="41.125" style="0" customWidth="1"/>
  </cols>
  <sheetData>
    <row r="1" ht="12.75">
      <c r="A1" s="81" t="s">
        <v>88</v>
      </c>
    </row>
    <row r="2" ht="13.5" thickBot="1"/>
    <row r="3" spans="1:2" ht="13.5" thickBot="1">
      <c r="A3" s="83" t="s">
        <v>5</v>
      </c>
      <c r="B3" s="84"/>
    </row>
    <row r="4" spans="1:2" ht="13.5" thickBot="1">
      <c r="A4" s="85"/>
      <c r="B4" s="86"/>
    </row>
    <row r="5" spans="2:3" ht="15.75" customHeight="1" thickBot="1">
      <c r="B5" s="105" t="s">
        <v>6</v>
      </c>
      <c r="C5" s="106"/>
    </row>
    <row r="6" spans="2:3" ht="15.75" customHeight="1">
      <c r="B6" s="86"/>
      <c r="C6" s="86"/>
    </row>
    <row r="7" ht="13.5" thickBot="1"/>
    <row r="8" spans="2:6" ht="13.5" thickBot="1">
      <c r="B8" s="113" t="s">
        <v>89</v>
      </c>
      <c r="C8" s="114"/>
      <c r="D8" s="115"/>
      <c r="F8" s="91" t="s">
        <v>105</v>
      </c>
    </row>
    <row r="9" spans="2:4" ht="12.75">
      <c r="B9" s="96"/>
      <c r="C9" s="96"/>
      <c r="D9" s="96"/>
    </row>
    <row r="10" ht="13.5" thickBot="1">
      <c r="F10" s="87" t="s">
        <v>90</v>
      </c>
    </row>
    <row r="11" spans="2:8" ht="12.75" customHeight="1" thickBot="1">
      <c r="B11" s="105" t="s">
        <v>11</v>
      </c>
      <c r="C11" s="116"/>
      <c r="D11" s="106"/>
      <c r="E11" s="85"/>
      <c r="F11" s="87" t="s">
        <v>15</v>
      </c>
      <c r="G11" s="88"/>
      <c r="H11" s="88"/>
    </row>
    <row r="12" spans="2:8" ht="12.75" customHeight="1">
      <c r="B12" s="89"/>
      <c r="C12" s="89"/>
      <c r="D12" s="89"/>
      <c r="E12" s="90"/>
      <c r="F12" s="87" t="s">
        <v>91</v>
      </c>
      <c r="G12" s="88"/>
      <c r="H12" s="88"/>
    </row>
    <row r="13" spans="5:8" ht="12.75" customHeight="1">
      <c r="E13" s="90"/>
      <c r="G13" s="88"/>
      <c r="H13" s="88"/>
    </row>
    <row r="14" ht="13.5" thickBot="1">
      <c r="F14" s="91" t="s">
        <v>92</v>
      </c>
    </row>
    <row r="15" spans="2:6" ht="12.75">
      <c r="B15" s="107" t="s">
        <v>93</v>
      </c>
      <c r="C15" s="108"/>
      <c r="D15" s="109"/>
      <c r="F15" s="91" t="s">
        <v>20</v>
      </c>
    </row>
    <row r="16" spans="2:6" ht="13.5" thickBot="1">
      <c r="B16" s="110" t="s">
        <v>94</v>
      </c>
      <c r="C16" s="111"/>
      <c r="D16" s="112"/>
      <c r="F16" s="91" t="s">
        <v>21</v>
      </c>
    </row>
    <row r="17" ht="12.75">
      <c r="F17" s="91" t="s">
        <v>22</v>
      </c>
    </row>
    <row r="18" ht="12.75">
      <c r="F18" s="91" t="s">
        <v>23</v>
      </c>
    </row>
    <row r="20" ht="13.5" thickBot="1">
      <c r="F20" s="91" t="s">
        <v>26</v>
      </c>
    </row>
    <row r="21" spans="2:6" ht="13.5" thickBot="1">
      <c r="B21" s="113" t="s">
        <v>24</v>
      </c>
      <c r="C21" s="114"/>
      <c r="D21" s="115"/>
      <c r="F21" s="91" t="s">
        <v>27</v>
      </c>
    </row>
    <row r="23" ht="13.5" thickBot="1">
      <c r="F23" s="91" t="s">
        <v>34</v>
      </c>
    </row>
    <row r="24" spans="2:6" ht="13.5" thickBot="1">
      <c r="B24" s="113" t="s">
        <v>32</v>
      </c>
      <c r="C24" s="114"/>
      <c r="D24" s="115"/>
      <c r="F24" s="91" t="s">
        <v>35</v>
      </c>
    </row>
    <row r="25" ht="12.75">
      <c r="F25" s="91" t="s">
        <v>36</v>
      </c>
    </row>
    <row r="27" spans="2:6" ht="13.5" thickBot="1">
      <c r="B27" s="92"/>
      <c r="C27" s="92"/>
      <c r="D27" s="92"/>
      <c r="F27" s="91" t="s">
        <v>39</v>
      </c>
    </row>
    <row r="28" spans="2:6" ht="13.5" thickBot="1">
      <c r="B28" s="113" t="s">
        <v>37</v>
      </c>
      <c r="C28" s="114"/>
      <c r="D28" s="115"/>
      <c r="F28" s="91" t="s">
        <v>40</v>
      </c>
    </row>
    <row r="29" spans="2:6" ht="12.75">
      <c r="B29" s="92"/>
      <c r="C29" s="92"/>
      <c r="D29" s="92"/>
      <c r="F29" s="91" t="s">
        <v>41</v>
      </c>
    </row>
    <row r="31" spans="2:6" ht="13.5" thickBot="1">
      <c r="B31" s="92"/>
      <c r="C31" s="92"/>
      <c r="D31" s="92"/>
      <c r="F31" s="91" t="s">
        <v>44</v>
      </c>
    </row>
    <row r="32" spans="2:6" ht="12.75">
      <c r="B32" s="107" t="s">
        <v>95</v>
      </c>
      <c r="C32" s="108"/>
      <c r="D32" s="109"/>
      <c r="F32" s="91" t="s">
        <v>45</v>
      </c>
    </row>
    <row r="33" spans="2:6" ht="13.5" thickBot="1">
      <c r="B33" s="110" t="s">
        <v>96</v>
      </c>
      <c r="C33" s="111"/>
      <c r="D33" s="112"/>
      <c r="F33" s="91" t="s">
        <v>46</v>
      </c>
    </row>
    <row r="35" ht="13.5" thickBot="1"/>
    <row r="36" spans="2:6" ht="12.75">
      <c r="B36" s="107" t="s">
        <v>97</v>
      </c>
      <c r="C36" s="108"/>
      <c r="D36" s="109"/>
      <c r="F36" s="91" t="s">
        <v>49</v>
      </c>
    </row>
    <row r="37" spans="2:6" ht="13.5" thickBot="1">
      <c r="B37" s="110" t="s">
        <v>98</v>
      </c>
      <c r="C37" s="111"/>
      <c r="D37" s="112"/>
      <c r="F37" s="91" t="s">
        <v>50</v>
      </c>
    </row>
    <row r="38" ht="13.5" thickBot="1"/>
    <row r="39" spans="2:6" ht="13.5" thickBot="1">
      <c r="B39" s="113" t="s">
        <v>51</v>
      </c>
      <c r="C39" s="114"/>
      <c r="D39" s="115"/>
      <c r="F39" s="91" t="s">
        <v>52</v>
      </c>
    </row>
    <row r="40" spans="2:6" ht="12.75">
      <c r="B40" s="92"/>
      <c r="C40" s="92"/>
      <c r="D40" s="92"/>
      <c r="F40" s="91" t="s">
        <v>53</v>
      </c>
    </row>
    <row r="42" spans="2:6" ht="13.5" thickBot="1">
      <c r="B42" s="92"/>
      <c r="C42" s="92"/>
      <c r="D42" s="92"/>
      <c r="F42" s="91" t="s">
        <v>99</v>
      </c>
    </row>
    <row r="43" spans="2:6" ht="13.5" thickBot="1">
      <c r="B43" s="113" t="s">
        <v>54</v>
      </c>
      <c r="C43" s="114"/>
      <c r="D43" s="115"/>
      <c r="F43" s="93" t="s">
        <v>100</v>
      </c>
    </row>
    <row r="44" spans="2:6" ht="12.75">
      <c r="B44" s="92"/>
      <c r="C44" s="92"/>
      <c r="D44" s="92"/>
      <c r="F44" s="94" t="s">
        <v>101</v>
      </c>
    </row>
    <row r="45" spans="2:6" ht="12.75">
      <c r="B45" s="92"/>
      <c r="C45" s="92"/>
      <c r="D45" s="92"/>
      <c r="F45" s="94" t="s">
        <v>58</v>
      </c>
    </row>
    <row r="46" spans="2:6" ht="12.75">
      <c r="B46" s="92"/>
      <c r="C46" s="92"/>
      <c r="D46" s="92"/>
      <c r="F46" s="91" t="s">
        <v>59</v>
      </c>
    </row>
    <row r="47" ht="13.5" thickBot="1"/>
    <row r="48" spans="2:6" ht="12.75">
      <c r="B48" s="107" t="s">
        <v>102</v>
      </c>
      <c r="C48" s="108"/>
      <c r="D48" s="109"/>
      <c r="F48" s="91" t="s">
        <v>61</v>
      </c>
    </row>
    <row r="49" spans="2:6" ht="13.5" thickBot="1">
      <c r="B49" s="110" t="s">
        <v>103</v>
      </c>
      <c r="C49" s="111"/>
      <c r="D49" s="112"/>
      <c r="F49" s="91" t="s">
        <v>62</v>
      </c>
    </row>
    <row r="50" spans="2:6" ht="12.75">
      <c r="B50" s="92"/>
      <c r="C50" s="92"/>
      <c r="D50" s="92"/>
      <c r="F50" s="91" t="s">
        <v>63</v>
      </c>
    </row>
    <row r="51" spans="2:6" ht="12.75">
      <c r="B51" s="92"/>
      <c r="C51" s="92"/>
      <c r="D51" s="92"/>
      <c r="F51" s="95" t="s">
        <v>64</v>
      </c>
    </row>
    <row r="53" spans="2:6" ht="12.75">
      <c r="B53" s="92"/>
      <c r="C53" s="92"/>
      <c r="D53" s="92"/>
      <c r="F53" s="91" t="s">
        <v>66</v>
      </c>
    </row>
    <row r="54" ht="13.5" thickBot="1">
      <c r="F54" s="91" t="s">
        <v>104</v>
      </c>
    </row>
    <row r="55" spans="2:6" ht="13.5" thickBot="1">
      <c r="B55" s="113" t="s">
        <v>65</v>
      </c>
      <c r="C55" s="114"/>
      <c r="D55" s="115"/>
      <c r="F55" s="91" t="s">
        <v>68</v>
      </c>
    </row>
    <row r="56" spans="2:6" ht="12.75">
      <c r="B56" s="92"/>
      <c r="C56" s="92"/>
      <c r="D56" s="92"/>
      <c r="F56" s="91" t="s">
        <v>69</v>
      </c>
    </row>
    <row r="58" spans="2:6" ht="13.5" thickBot="1">
      <c r="B58" s="92"/>
      <c r="C58" s="92"/>
      <c r="D58" s="92"/>
      <c r="F58" s="91" t="s">
        <v>72</v>
      </c>
    </row>
    <row r="59" spans="2:6" ht="13.5" thickBot="1">
      <c r="B59" s="113" t="s">
        <v>70</v>
      </c>
      <c r="C59" s="114"/>
      <c r="D59" s="115"/>
      <c r="F59" s="91" t="s">
        <v>73</v>
      </c>
    </row>
    <row r="60" spans="2:6" ht="12.75">
      <c r="B60" s="92"/>
      <c r="C60" s="92"/>
      <c r="D60" s="92"/>
      <c r="F60" s="91" t="s">
        <v>74</v>
      </c>
    </row>
    <row r="62" spans="2:6" ht="12.75">
      <c r="B62" s="92"/>
      <c r="C62" s="92"/>
      <c r="D62" s="92"/>
      <c r="F62" s="91" t="s">
        <v>76</v>
      </c>
    </row>
    <row r="63" spans="2:6" ht="13.5" thickBot="1">
      <c r="B63" s="92"/>
      <c r="C63" s="92"/>
      <c r="D63" s="92"/>
      <c r="F63" s="91" t="s">
        <v>77</v>
      </c>
    </row>
    <row r="64" spans="2:6" ht="13.5" thickBot="1">
      <c r="B64" s="113" t="s">
        <v>75</v>
      </c>
      <c r="C64" s="114"/>
      <c r="D64" s="115"/>
      <c r="F64" s="91" t="s">
        <v>78</v>
      </c>
    </row>
    <row r="65" spans="2:6" ht="12.75">
      <c r="B65" s="92"/>
      <c r="C65" s="92"/>
      <c r="D65" s="92"/>
      <c r="F65" s="91" t="s">
        <v>79</v>
      </c>
    </row>
    <row r="66" spans="2:6" ht="12.75">
      <c r="B66" s="92"/>
      <c r="C66" s="92"/>
      <c r="D66" s="92"/>
      <c r="F66" s="91" t="s">
        <v>80</v>
      </c>
    </row>
    <row r="67" ht="13.5" thickBot="1"/>
    <row r="68" spans="2:6" ht="13.5" thickBot="1">
      <c r="B68" s="113" t="s">
        <v>81</v>
      </c>
      <c r="C68" s="114"/>
      <c r="D68" s="115"/>
      <c r="F68" s="91" t="s">
        <v>83</v>
      </c>
    </row>
    <row r="69" spans="2:6" ht="12.75">
      <c r="B69" s="92"/>
      <c r="C69" s="92"/>
      <c r="D69" s="92"/>
      <c r="F69" s="91" t="s">
        <v>84</v>
      </c>
    </row>
    <row r="70" ht="12.75">
      <c r="F70" s="95" t="s">
        <v>85</v>
      </c>
    </row>
  </sheetData>
  <mergeCells count="20">
    <mergeCell ref="B28:D28"/>
    <mergeCell ref="B11:D11"/>
    <mergeCell ref="B15:D15"/>
    <mergeCell ref="B16:D16"/>
    <mergeCell ref="B21:D21"/>
    <mergeCell ref="B24:D24"/>
    <mergeCell ref="B55:D55"/>
    <mergeCell ref="B59:D59"/>
    <mergeCell ref="B64:D64"/>
    <mergeCell ref="B68:D68"/>
    <mergeCell ref="B5:C5"/>
    <mergeCell ref="B32:D32"/>
    <mergeCell ref="B33:D33"/>
    <mergeCell ref="B49:D49"/>
    <mergeCell ref="B48:D48"/>
    <mergeCell ref="B39:D39"/>
    <mergeCell ref="B43:D43"/>
    <mergeCell ref="B36:D36"/>
    <mergeCell ref="B37:D37"/>
    <mergeCell ref="B8:D8"/>
  </mergeCells>
  <printOptions/>
  <pageMargins left="0.75" right="0.75" top="1" bottom="1" header="0.4921259845" footer="0.4921259845"/>
  <pageSetup fitToHeight="1" fitToWidth="1" horizontalDpi="600" verticalDpi="600" orientation="portrait" paperSize="9" scale="78" r:id="rId2"/>
  <headerFooter alignWithMargins="0">
    <oddHeader>&amp;RZK-06-2006-03, př. 1
počet stran: 3</oddHeader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schallnerova</cp:lastModifiedBy>
  <cp:lastPrinted>2006-06-28T08:59:45Z</cp:lastPrinted>
  <dcterms:created xsi:type="dcterms:W3CDTF">2006-06-22T12:31:23Z</dcterms:created>
  <dcterms:modified xsi:type="dcterms:W3CDTF">2006-06-28T08:59:50Z</dcterms:modified>
  <cp:category/>
  <cp:version/>
  <cp:contentType/>
  <cp:contentStatus/>
</cp:coreProperties>
</file>