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ZK-04-2006-55, př. 3" sheetId="1" r:id="rId1"/>
  </sheets>
  <definedNames>
    <definedName name="_xlnm.Print_Titles" localSheetId="0">'ZK-04-2006-55, př. 3'!$6:$8</definedName>
    <definedName name="_xlnm.Print_Area" localSheetId="0">'ZK-04-2006-55, př. 3'!$A$1:$G$26</definedName>
  </definedNames>
  <calcPr fullCalcOnLoad="1"/>
</workbook>
</file>

<file path=xl/sharedStrings.xml><?xml version="1.0" encoding="utf-8"?>
<sst xmlns="http://schemas.openxmlformats.org/spreadsheetml/2006/main" count="52" uniqueCount="46">
  <si>
    <t>Investice</t>
  </si>
  <si>
    <t>Neinvestice</t>
  </si>
  <si>
    <t>Celkem</t>
  </si>
  <si>
    <t>Škola, školské zařízení</t>
  </si>
  <si>
    <t>Havlíčkův Brod</t>
  </si>
  <si>
    <t>Třebíč</t>
  </si>
  <si>
    <t>Jihlava</t>
  </si>
  <si>
    <t>počet stran: 1</t>
  </si>
  <si>
    <t>Vyšší odborná škola, Střední odborné učiliště společného stravování a Hotelová škola SČMSD, Pelhřimov, s. r. o.</t>
  </si>
  <si>
    <t>Soukromá vyšší umělecká škola grafická a Střední umělecká škola grafická, Jihlava, s. r. o.</t>
  </si>
  <si>
    <t>Křížová 18</t>
  </si>
  <si>
    <t>Škola ekonomiky a cestovního ruchu, soukromá střední odborná škola, Jihlava, s. r. o.</t>
  </si>
  <si>
    <t>Rantířovská 9</t>
  </si>
  <si>
    <t>Soukromé gymnázium AD FONTES, Jihlava,                                                                 o. p. s.</t>
  </si>
  <si>
    <t>Fibichova 18</t>
  </si>
  <si>
    <t>FARMEKO - Vyšší zdravotnická škola a Střední odborná škola, Jihlava, s. r. o.</t>
  </si>
  <si>
    <t>Znojemská 76</t>
  </si>
  <si>
    <t>Soukromá vyšší odborná škola sociální, Jihlava,                                                      o. p. s.</t>
  </si>
  <si>
    <t>Matky Boží 15</t>
  </si>
  <si>
    <t>Manažerská akademie - soukromá škola, Jihlava,                                  s. r. o.</t>
  </si>
  <si>
    <t>Jiráskova 2</t>
  </si>
  <si>
    <t>ZŠ Nuselská ul. 3240</t>
  </si>
  <si>
    <t>Soukromá střední odborná škola                                                                                  a Střední odborné učiliště, Třebíč s. r. o.</t>
  </si>
  <si>
    <t>Soukromá základní umělecká škola,                                                                              Havlíčkův Brod, spol. s r. o.</t>
  </si>
  <si>
    <t>Znojemská 1027</t>
  </si>
  <si>
    <t>Celkem:</t>
  </si>
  <si>
    <t>Střední odborné učiliště obchodné a Odborná                                                                         škola SČMSD, Humpolec, s. r. o.</t>
  </si>
  <si>
    <t>Humpolec</t>
  </si>
  <si>
    <t>Hradská 276</t>
  </si>
  <si>
    <t>Slovanského bratrství 1664</t>
  </si>
  <si>
    <t>Pelhřimov</t>
  </si>
  <si>
    <t>Komenského 10</t>
  </si>
  <si>
    <t>Žďár nad Sázavou</t>
  </si>
  <si>
    <t>Škola ekonomicky a cestovního ruchu, soukromá střední odborná škola, Žďár nad Sázavou, s. r. o.</t>
  </si>
  <si>
    <t>U Klafárku 1</t>
  </si>
  <si>
    <t>IČ</t>
  </si>
  <si>
    <t>Střední odborné učiliště obchodní a Střední odborná škola SČMSD, Žďár nad Sázavou,                                                                  spol. s r. o.                                                                                                                                    (od 2. 5. 2006 Střední škola obchodní a služeb SČMSD, Žďár nad Sázavou, s. r. o.)</t>
  </si>
  <si>
    <t>(soukromé školy v kraji Vysočina)</t>
  </si>
  <si>
    <t>§ 3121 celkem:</t>
  </si>
  <si>
    <t>§ 3122 celkem:</t>
  </si>
  <si>
    <t>§ 3123 celkem:</t>
  </si>
  <si>
    <t>§ 3150 celkem:</t>
  </si>
  <si>
    <t>§ 3231 celkem:</t>
  </si>
  <si>
    <t>v Kč</t>
  </si>
  <si>
    <t>Dotace na zajištění standardních ICT v roce 2006</t>
  </si>
  <si>
    <t>ZK-04-2006-55, př. 3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</si>
</sst>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"/>
    <numFmt numFmtId="170" formatCode="#,##0\ &quot;Kč&quot;"/>
    <numFmt numFmtId="171" formatCode="d\.\ mmmm\ yyyy"/>
    <numFmt numFmtId="172" formatCode="#,##0;[Red]#,##0"/>
    <numFmt numFmtId="173" formatCode="#,##0_ ;\-#,##0\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 CE"/>
      <family val="2"/>
    </font>
    <font>
      <b/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1" fontId="3" fillId="0" borderId="3" xfId="0" applyNumberFormat="1" applyFont="1" applyBorder="1" applyAlignment="1">
      <alignment vertical="center"/>
    </xf>
    <xf numFmtId="1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1" fontId="4" fillId="0" borderId="5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workbookViewId="0" topLeftCell="A1">
      <selection activeCell="J16" sqref="J16"/>
    </sheetView>
  </sheetViews>
  <sheetFormatPr defaultColWidth="9.00390625" defaultRowHeight="12.75"/>
  <cols>
    <col min="1" max="1" width="10.375" style="7" customWidth="1"/>
    <col min="2" max="2" width="47.25390625" style="1" customWidth="1"/>
    <col min="3" max="3" width="19.25390625" style="1" customWidth="1"/>
    <col min="4" max="4" width="19.75390625" style="1" customWidth="1"/>
    <col min="5" max="7" width="13.625" style="1" customWidth="1"/>
    <col min="8" max="16384" width="9.125" style="1" customWidth="1"/>
  </cols>
  <sheetData>
    <row r="1" ht="15">
      <c r="F1" s="2" t="s">
        <v>45</v>
      </c>
    </row>
    <row r="2" spans="6:9" ht="15">
      <c r="F2" s="2" t="s">
        <v>7</v>
      </c>
      <c r="I2" s="2"/>
    </row>
    <row r="3" spans="1:9" ht="20.25">
      <c r="A3" s="39" t="s">
        <v>44</v>
      </c>
      <c r="B3" s="39"/>
      <c r="C3" s="39"/>
      <c r="D3" s="39"/>
      <c r="E3" s="39"/>
      <c r="F3" s="39"/>
      <c r="G3" s="39"/>
      <c r="I3" s="2"/>
    </row>
    <row r="4" spans="1:7" ht="15.75" customHeight="1">
      <c r="A4" s="40" t="s">
        <v>37</v>
      </c>
      <c r="B4" s="40"/>
      <c r="C4" s="40"/>
      <c r="D4" s="40"/>
      <c r="E4" s="40"/>
      <c r="F4" s="40"/>
      <c r="G4" s="40"/>
    </row>
    <row r="5" spans="1:7" ht="19.5" customHeight="1" thickBot="1">
      <c r="A5" s="8"/>
      <c r="E5" s="3"/>
      <c r="G5" s="11" t="s">
        <v>43</v>
      </c>
    </row>
    <row r="6" spans="1:7" ht="20.25" customHeight="1">
      <c r="A6" s="56" t="s">
        <v>35</v>
      </c>
      <c r="B6" s="41" t="s">
        <v>3</v>
      </c>
      <c r="C6" s="50"/>
      <c r="D6" s="51"/>
      <c r="E6" s="41" t="s">
        <v>0</v>
      </c>
      <c r="F6" s="44" t="s">
        <v>1</v>
      </c>
      <c r="G6" s="47" t="s">
        <v>2</v>
      </c>
    </row>
    <row r="7" spans="1:7" ht="18" customHeight="1">
      <c r="A7" s="57"/>
      <c r="B7" s="42"/>
      <c r="C7" s="52"/>
      <c r="D7" s="53"/>
      <c r="E7" s="42"/>
      <c r="F7" s="45"/>
      <c r="G7" s="48"/>
    </row>
    <row r="8" spans="1:7" ht="11.25" customHeight="1" thickBot="1">
      <c r="A8" s="58"/>
      <c r="B8" s="43"/>
      <c r="C8" s="54"/>
      <c r="D8" s="55"/>
      <c r="E8" s="43"/>
      <c r="F8" s="46"/>
      <c r="G8" s="49"/>
    </row>
    <row r="9" spans="1:7" ht="20.25" customHeight="1" thickBot="1">
      <c r="A9" s="33" t="s">
        <v>38</v>
      </c>
      <c r="B9" s="34"/>
      <c r="C9" s="34"/>
      <c r="D9" s="35"/>
      <c r="E9" s="27">
        <f>E10</f>
        <v>0</v>
      </c>
      <c r="F9" s="28">
        <f>F10</f>
        <v>20000</v>
      </c>
      <c r="G9" s="29">
        <f>G10</f>
        <v>20000</v>
      </c>
    </row>
    <row r="10" spans="1:7" ht="39" customHeight="1" thickBot="1">
      <c r="A10" s="9">
        <v>25571338</v>
      </c>
      <c r="B10" s="25" t="s">
        <v>13</v>
      </c>
      <c r="C10" s="26" t="s">
        <v>14</v>
      </c>
      <c r="D10" s="26" t="s">
        <v>6</v>
      </c>
      <c r="E10" s="13">
        <v>0</v>
      </c>
      <c r="F10" s="14">
        <v>20000</v>
      </c>
      <c r="G10" s="15">
        <f>SUM(E10:F10)</f>
        <v>20000</v>
      </c>
    </row>
    <row r="11" spans="1:7" ht="20.25" customHeight="1" thickBot="1">
      <c r="A11" s="33" t="s">
        <v>39</v>
      </c>
      <c r="B11" s="34"/>
      <c r="C11" s="34"/>
      <c r="D11" s="35"/>
      <c r="E11" s="30">
        <f>SUM(E12:E17)</f>
        <v>0</v>
      </c>
      <c r="F11" s="31">
        <f>SUM(F12:F17)</f>
        <v>933120</v>
      </c>
      <c r="G11" s="32">
        <f>SUM(G12:G17)</f>
        <v>933120</v>
      </c>
    </row>
    <row r="12" spans="1:7" ht="39" customHeight="1">
      <c r="A12" s="9">
        <v>25335022</v>
      </c>
      <c r="B12" s="4" t="s">
        <v>9</v>
      </c>
      <c r="C12" s="22" t="s">
        <v>10</v>
      </c>
      <c r="D12" s="22" t="s">
        <v>6</v>
      </c>
      <c r="E12" s="13">
        <v>0</v>
      </c>
      <c r="F12" s="14">
        <v>247660</v>
      </c>
      <c r="G12" s="15">
        <f aca="true" t="shared" si="0" ref="G12:G17">SUM(E12:F12)</f>
        <v>247660</v>
      </c>
    </row>
    <row r="13" spans="1:7" ht="39" customHeight="1">
      <c r="A13" s="10">
        <v>25348931</v>
      </c>
      <c r="B13" s="5" t="s">
        <v>11</v>
      </c>
      <c r="C13" s="23" t="s">
        <v>12</v>
      </c>
      <c r="D13" s="23" t="s">
        <v>6</v>
      </c>
      <c r="E13" s="16">
        <v>0</v>
      </c>
      <c r="F13" s="17">
        <v>26520</v>
      </c>
      <c r="G13" s="18">
        <f t="shared" si="0"/>
        <v>26520</v>
      </c>
    </row>
    <row r="14" spans="1:7" ht="39" customHeight="1">
      <c r="A14" s="10">
        <v>25329774</v>
      </c>
      <c r="B14" s="5" t="s">
        <v>15</v>
      </c>
      <c r="C14" s="23" t="s">
        <v>16</v>
      </c>
      <c r="D14" s="23" t="s">
        <v>6</v>
      </c>
      <c r="E14" s="16">
        <v>0</v>
      </c>
      <c r="F14" s="17">
        <v>128000</v>
      </c>
      <c r="G14" s="18">
        <f t="shared" si="0"/>
        <v>128000</v>
      </c>
    </row>
    <row r="15" spans="1:7" ht="39" customHeight="1">
      <c r="A15" s="10">
        <v>25326384</v>
      </c>
      <c r="B15" s="5" t="s">
        <v>19</v>
      </c>
      <c r="C15" s="23" t="s">
        <v>20</v>
      </c>
      <c r="D15" s="23" t="s">
        <v>6</v>
      </c>
      <c r="E15" s="16">
        <v>0</v>
      </c>
      <c r="F15" s="17">
        <v>219140</v>
      </c>
      <c r="G15" s="18">
        <f t="shared" si="0"/>
        <v>219140</v>
      </c>
    </row>
    <row r="16" spans="1:7" ht="39" customHeight="1">
      <c r="A16" s="10">
        <v>25325531</v>
      </c>
      <c r="B16" s="5" t="s">
        <v>22</v>
      </c>
      <c r="C16" s="23" t="s">
        <v>24</v>
      </c>
      <c r="D16" s="23" t="s">
        <v>5</v>
      </c>
      <c r="E16" s="16">
        <v>0</v>
      </c>
      <c r="F16" s="17">
        <v>129860</v>
      </c>
      <c r="G16" s="18">
        <f t="shared" si="0"/>
        <v>129860</v>
      </c>
    </row>
    <row r="17" spans="1:7" ht="39" customHeight="1" thickBot="1">
      <c r="A17" s="10">
        <v>25341863</v>
      </c>
      <c r="B17" s="5" t="s">
        <v>33</v>
      </c>
      <c r="C17" s="24" t="s">
        <v>34</v>
      </c>
      <c r="D17" s="24" t="s">
        <v>32</v>
      </c>
      <c r="E17" s="16">
        <v>0</v>
      </c>
      <c r="F17" s="17">
        <v>181940</v>
      </c>
      <c r="G17" s="18">
        <f t="shared" si="0"/>
        <v>181940</v>
      </c>
    </row>
    <row r="18" spans="1:7" ht="20.25" customHeight="1" thickBot="1">
      <c r="A18" s="33" t="s">
        <v>40</v>
      </c>
      <c r="B18" s="34"/>
      <c r="C18" s="34"/>
      <c r="D18" s="35"/>
      <c r="E18" s="27">
        <f>SUM(E19:E21)</f>
        <v>263100</v>
      </c>
      <c r="F18" s="28">
        <f>SUM(F19:F21)</f>
        <v>331880</v>
      </c>
      <c r="G18" s="29">
        <f>SUM(G19:G21)</f>
        <v>594980</v>
      </c>
    </row>
    <row r="19" spans="1:7" ht="39" customHeight="1">
      <c r="A19" s="10">
        <v>48200948</v>
      </c>
      <c r="B19" s="5" t="s">
        <v>26</v>
      </c>
      <c r="C19" s="24" t="s">
        <v>28</v>
      </c>
      <c r="D19" s="24" t="s">
        <v>27</v>
      </c>
      <c r="E19" s="16">
        <v>0</v>
      </c>
      <c r="F19" s="17">
        <v>201160</v>
      </c>
      <c r="G19" s="18">
        <f>SUM(E19:F19)</f>
        <v>201160</v>
      </c>
    </row>
    <row r="20" spans="1:7" ht="46.5" customHeight="1">
      <c r="A20" s="10">
        <v>48200930</v>
      </c>
      <c r="B20" s="5" t="s">
        <v>8</v>
      </c>
      <c r="C20" s="24" t="s">
        <v>29</v>
      </c>
      <c r="D20" s="24" t="s">
        <v>30</v>
      </c>
      <c r="E20" s="16">
        <v>0</v>
      </c>
      <c r="F20" s="17">
        <v>45720</v>
      </c>
      <c r="G20" s="18">
        <f>SUM(E20:F20)</f>
        <v>45720</v>
      </c>
    </row>
    <row r="21" spans="1:7" ht="80.25" customHeight="1" thickBot="1">
      <c r="A21" s="10">
        <v>47900539</v>
      </c>
      <c r="B21" s="5" t="s">
        <v>36</v>
      </c>
      <c r="C21" s="24" t="s">
        <v>31</v>
      </c>
      <c r="D21" s="24" t="s">
        <v>32</v>
      </c>
      <c r="E21" s="16">
        <v>263100</v>
      </c>
      <c r="F21" s="17">
        <v>85000</v>
      </c>
      <c r="G21" s="18">
        <f>SUM(E21:F21)</f>
        <v>348100</v>
      </c>
    </row>
    <row r="22" spans="1:7" ht="20.25" customHeight="1" thickBot="1">
      <c r="A22" s="33" t="s">
        <v>41</v>
      </c>
      <c r="B22" s="34"/>
      <c r="C22" s="34"/>
      <c r="D22" s="35"/>
      <c r="E22" s="27">
        <f>E23</f>
        <v>0</v>
      </c>
      <c r="F22" s="28">
        <f>F23</f>
        <v>128000</v>
      </c>
      <c r="G22" s="29">
        <f>G23</f>
        <v>128000</v>
      </c>
    </row>
    <row r="23" spans="1:7" ht="39" customHeight="1" thickBot="1">
      <c r="A23" s="10">
        <v>25571303</v>
      </c>
      <c r="B23" s="5" t="s">
        <v>17</v>
      </c>
      <c r="C23" s="24" t="s">
        <v>18</v>
      </c>
      <c r="D23" s="24" t="s">
        <v>6</v>
      </c>
      <c r="E23" s="16">
        <v>0</v>
      </c>
      <c r="F23" s="17">
        <v>128000</v>
      </c>
      <c r="G23" s="18">
        <f>SUM(E23:F23)</f>
        <v>128000</v>
      </c>
    </row>
    <row r="24" spans="1:7" ht="20.25" customHeight="1" thickBot="1">
      <c r="A24" s="33" t="s">
        <v>42</v>
      </c>
      <c r="B24" s="34"/>
      <c r="C24" s="34"/>
      <c r="D24" s="35"/>
      <c r="E24" s="27">
        <f>E25</f>
        <v>0</v>
      </c>
      <c r="F24" s="28">
        <f>F25</f>
        <v>15000</v>
      </c>
      <c r="G24" s="29">
        <f>G25</f>
        <v>15000</v>
      </c>
    </row>
    <row r="25" spans="1:7" ht="39" customHeight="1" thickBot="1">
      <c r="A25" s="10">
        <v>49814621</v>
      </c>
      <c r="B25" s="6" t="s">
        <v>23</v>
      </c>
      <c r="C25" s="23" t="s">
        <v>21</v>
      </c>
      <c r="D25" s="23" t="s">
        <v>4</v>
      </c>
      <c r="E25" s="16">
        <v>0</v>
      </c>
      <c r="F25" s="17">
        <v>15000</v>
      </c>
      <c r="G25" s="18">
        <f>SUM(E25:F25)</f>
        <v>15000</v>
      </c>
    </row>
    <row r="26" spans="1:7" ht="29.25" customHeight="1" thickBot="1">
      <c r="A26" s="12"/>
      <c r="B26" s="36" t="s">
        <v>25</v>
      </c>
      <c r="C26" s="37"/>
      <c r="D26" s="38"/>
      <c r="E26" s="19">
        <f>E9+E11+E18+E22+E24</f>
        <v>263100</v>
      </c>
      <c r="F26" s="20">
        <f>F9+F11+F18+F22+F24</f>
        <v>1428000</v>
      </c>
      <c r="G26" s="21">
        <f>G9+G11+G18+G22+G24</f>
        <v>1691100</v>
      </c>
    </row>
  </sheetData>
  <mergeCells count="13">
    <mergeCell ref="A9:D9"/>
    <mergeCell ref="A11:D11"/>
    <mergeCell ref="B6:D8"/>
    <mergeCell ref="A6:A8"/>
    <mergeCell ref="A3:G3"/>
    <mergeCell ref="A4:G4"/>
    <mergeCell ref="E6:E8"/>
    <mergeCell ref="F6:F8"/>
    <mergeCell ref="G6:G8"/>
    <mergeCell ref="A18:D18"/>
    <mergeCell ref="A22:D22"/>
    <mergeCell ref="A24:D24"/>
    <mergeCell ref="B26:D26"/>
  </mergeCells>
  <printOptions horizontalCentered="1"/>
  <pageMargins left="0.2362204724409449" right="0.2362204724409449" top="0.8661417322834646" bottom="0.8661417322834646" header="0.31496062992125984" footer="0.31496062992125984"/>
  <pageSetup horizontalDpi="300" verticalDpi="3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schallnerova</cp:lastModifiedBy>
  <cp:lastPrinted>2006-05-17T07:02:21Z</cp:lastPrinted>
  <dcterms:created xsi:type="dcterms:W3CDTF">2001-10-25T10:12:32Z</dcterms:created>
  <dcterms:modified xsi:type="dcterms:W3CDTF">2006-06-07T15:14:16Z</dcterms:modified>
  <cp:category/>
  <cp:version/>
  <cp:contentType/>
  <cp:contentStatus/>
</cp:coreProperties>
</file>