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ZK-04-2006-55, př. 2" sheetId="1" r:id="rId1"/>
  </sheets>
  <definedNames>
    <definedName name="_xlnm.Print_Titles" localSheetId="0">'ZK-04-2006-55, př. 2'!$6:$7</definedName>
  </definedNames>
  <calcPr fullCalcOnLoad="1"/>
</workbook>
</file>

<file path=xl/sharedStrings.xml><?xml version="1.0" encoding="utf-8"?>
<sst xmlns="http://schemas.openxmlformats.org/spreadsheetml/2006/main" count="1024" uniqueCount="499">
  <si>
    <t>Radkov</t>
  </si>
  <si>
    <t xml:space="preserve">Mrákotín </t>
  </si>
  <si>
    <t>Stará Říše</t>
  </si>
  <si>
    <t xml:space="preserve">Urbanov </t>
  </si>
  <si>
    <t xml:space="preserve">Nížkov </t>
  </si>
  <si>
    <t>Poděšín</t>
  </si>
  <si>
    <t xml:space="preserve">Ostrov nad Oslavou </t>
  </si>
  <si>
    <t>Malá Losenice</t>
  </si>
  <si>
    <t>Střítež</t>
  </si>
  <si>
    <t xml:space="preserve">Dobronín </t>
  </si>
  <si>
    <t xml:space="preserve">Dolní Cerekev </t>
  </si>
  <si>
    <t xml:space="preserve">Jersín </t>
  </si>
  <si>
    <t xml:space="preserve">Velký Beranov </t>
  </si>
  <si>
    <t>Vysoké Studnice</t>
  </si>
  <si>
    <t>Mateřská škola Mozaika</t>
  </si>
  <si>
    <t>Březinova 114</t>
  </si>
  <si>
    <t xml:space="preserve">Kamenice u Jihlavy </t>
  </si>
  <si>
    <t xml:space="preserve">Puklice </t>
  </si>
  <si>
    <t xml:space="preserve">Stonařov </t>
  </si>
  <si>
    <t>Pavlov</t>
  </si>
  <si>
    <t>Hodice</t>
  </si>
  <si>
    <t>Růžená</t>
  </si>
  <si>
    <t>Kozlov</t>
  </si>
  <si>
    <t xml:space="preserve">Větrný Jeníkov </t>
  </si>
  <si>
    <t xml:space="preserve">Vyskytná nad Jihlavou </t>
  </si>
  <si>
    <t>Kaliště</t>
  </si>
  <si>
    <t>Brzkov</t>
  </si>
  <si>
    <t xml:space="preserve">Věžnice </t>
  </si>
  <si>
    <t>Dlouhá Brtnice</t>
  </si>
  <si>
    <t>Dolní Cerekev</t>
  </si>
  <si>
    <t xml:space="preserve">Horní Dubenky </t>
  </si>
  <si>
    <t xml:space="preserve">Dušejov </t>
  </si>
  <si>
    <t xml:space="preserve">Jamné </t>
  </si>
  <si>
    <t>Komenského 53</t>
  </si>
  <si>
    <t>Husova 579</t>
  </si>
  <si>
    <t>Námešť nad Oslavou</t>
  </si>
  <si>
    <t>Základní škola T.G.M.</t>
  </si>
  <si>
    <t>Komenského náměstí 61/6</t>
  </si>
  <si>
    <t>Benešova 585</t>
  </si>
  <si>
    <t>Bartuškova 700</t>
  </si>
  <si>
    <t>Na Kopcích 342</t>
  </si>
  <si>
    <t>Výčapy 7</t>
  </si>
  <si>
    <t>Bobrová 129</t>
  </si>
  <si>
    <t>Bory 161</t>
  </si>
  <si>
    <t>Nádražní 615</t>
  </si>
  <si>
    <t>ZŠ T. G. Masaryka</t>
  </si>
  <si>
    <t>Tyršova 409</t>
  </si>
  <si>
    <t>Dalečín 107</t>
  </si>
  <si>
    <t>Heřmanov 65</t>
  </si>
  <si>
    <t>Dobrá Voda 96</t>
  </si>
  <si>
    <t>Náměstí 96</t>
  </si>
  <si>
    <t>Moravec 45</t>
  </si>
  <si>
    <t>Nížkov 11</t>
  </si>
  <si>
    <t>Vratislavovo náměstí 124</t>
  </si>
  <si>
    <t>Leandra Čecha 860</t>
  </si>
  <si>
    <t>Křídla 52</t>
  </si>
  <si>
    <t>Osová Bítýška 246</t>
  </si>
  <si>
    <t>Ostrov nad Oslavou 93</t>
  </si>
  <si>
    <t>Netín 14</t>
  </si>
  <si>
    <t>Rovečné 181</t>
  </si>
  <si>
    <t>Rozsochy 64</t>
  </si>
  <si>
    <t>Sněžné 96</t>
  </si>
  <si>
    <t>Strážek 27</t>
  </si>
  <si>
    <t>Partyzánská 310</t>
  </si>
  <si>
    <t>Sadová 579</t>
  </si>
  <si>
    <t>Velká Losenice 248</t>
  </si>
  <si>
    <t>Základní a zvláštní škola</t>
  </si>
  <si>
    <t>Ruda 58</t>
  </si>
  <si>
    <t>Oslavická 1800</t>
  </si>
  <si>
    <t>Lavičky 62</t>
  </si>
  <si>
    <t>Lhotky 42</t>
  </si>
  <si>
    <t>Oslavice 67</t>
  </si>
  <si>
    <t>Mostiště 50</t>
  </si>
  <si>
    <t>Pavlínov 44</t>
  </si>
  <si>
    <t>Vír 58</t>
  </si>
  <si>
    <t>Zvole 84</t>
  </si>
  <si>
    <t>Komenského 2</t>
  </si>
  <si>
    <t>Žďár nad Sázavou 3</t>
  </si>
  <si>
    <t>Komenského 6</t>
  </si>
  <si>
    <t>Žďár nad Sázavou 6</t>
  </si>
  <si>
    <t>Švermova 4</t>
  </si>
  <si>
    <t>Polnička 147</t>
  </si>
  <si>
    <t>Vojnův Městec 95</t>
  </si>
  <si>
    <t>Světnov 46</t>
  </si>
  <si>
    <t>Základní umělecká škola</t>
  </si>
  <si>
    <t>Zámek 485</t>
  </si>
  <si>
    <t>Nám.Zachar.z Hradce 71</t>
  </si>
  <si>
    <t>Masarykovo náměstí 12</t>
  </si>
  <si>
    <t>Březinova 31</t>
  </si>
  <si>
    <t>Jungmannova 6</t>
  </si>
  <si>
    <t>Základní škola</t>
  </si>
  <si>
    <t/>
  </si>
  <si>
    <t>Božejov 1</t>
  </si>
  <si>
    <t>ZŠ a MŠ</t>
  </si>
  <si>
    <t>Častrov 104</t>
  </si>
  <si>
    <t>Bělohrobského 367</t>
  </si>
  <si>
    <t>Černovice</t>
  </si>
  <si>
    <t>Mateřská škola</t>
  </si>
  <si>
    <t>Červená Řečice 306</t>
  </si>
  <si>
    <t>Horní Ves 71</t>
  </si>
  <si>
    <t>Horní Cerekev</t>
  </si>
  <si>
    <t>Tyršova 367</t>
  </si>
  <si>
    <t>náměstí Prof. Bechyně 53</t>
  </si>
  <si>
    <t>Hořepník</t>
  </si>
  <si>
    <t>Humpolec</t>
  </si>
  <si>
    <t>Čejov 4</t>
  </si>
  <si>
    <t>Jiřice 44</t>
  </si>
  <si>
    <t>Rodinov 46</t>
  </si>
  <si>
    <t>Kamenice nad Lipou</t>
  </si>
  <si>
    <t>Na Besídce 632</t>
  </si>
  <si>
    <t>Košetice 165</t>
  </si>
  <si>
    <t>Na Podskalí 282</t>
  </si>
  <si>
    <t>Lukavec</t>
  </si>
  <si>
    <t>Nová Cerekev 72</t>
  </si>
  <si>
    <t>Nový Rychnov 186</t>
  </si>
  <si>
    <t>Pacov</t>
  </si>
  <si>
    <t>Pražská 767</t>
  </si>
  <si>
    <t>Pelhřimov</t>
  </si>
  <si>
    <t>U Stínadel 1665</t>
  </si>
  <si>
    <t>Osvobození 1700</t>
  </si>
  <si>
    <t>Pod Náspem 399</t>
  </si>
  <si>
    <t>Olešná 54</t>
  </si>
  <si>
    <t>Komenského Sady 556</t>
  </si>
  <si>
    <t>Počátky</t>
  </si>
  <si>
    <t>Rynárec 140</t>
  </si>
  <si>
    <t>Senožaty 263</t>
  </si>
  <si>
    <t>Vyskytná 140</t>
  </si>
  <si>
    <t>Želiv 251</t>
  </si>
  <si>
    <t>Komenského 47</t>
  </si>
  <si>
    <t>Žirovnice</t>
  </si>
  <si>
    <t>V Zahradách 18</t>
  </si>
  <si>
    <t>Habry</t>
  </si>
  <si>
    <t>Horní Krupá 35</t>
  </si>
  <si>
    <t>Havlíčkův Brod</t>
  </si>
  <si>
    <t>Mateřské školy</t>
  </si>
  <si>
    <t>Havlíčkovo náměstí 56</t>
  </si>
  <si>
    <t>Wolkerova 2941</t>
  </si>
  <si>
    <t>Veselý Žďár 144</t>
  </si>
  <si>
    <t>Chotěboř</t>
  </si>
  <si>
    <t>Krucemburk</t>
  </si>
  <si>
    <t>Dobrnice 34</t>
  </si>
  <si>
    <t>Ledeč nad Sázavou</t>
  </si>
  <si>
    <t>Základní škola B. Reynka</t>
  </si>
  <si>
    <t>Základní škola a ZUŠ</t>
  </si>
  <si>
    <t>Zámecká 213</t>
  </si>
  <si>
    <t>Lipnice nad Sázavou</t>
  </si>
  <si>
    <t>Zámecká 1</t>
  </si>
  <si>
    <t>Pohled</t>
  </si>
  <si>
    <t>Stříbrné Hory 65</t>
  </si>
  <si>
    <t>Přibyslav</t>
  </si>
  <si>
    <t>Bezručova 683</t>
  </si>
  <si>
    <t>Lánecká 698</t>
  </si>
  <si>
    <t>Světlá nad Sázavou</t>
  </si>
  <si>
    <t>Nová Ves u Světlé 33</t>
  </si>
  <si>
    <t>Věžnice 85</t>
  </si>
  <si>
    <t>Klášter 23</t>
  </si>
  <si>
    <t>Vilémov</t>
  </si>
  <si>
    <t>Chrudimská 77</t>
  </si>
  <si>
    <t>Ždírec nad Doubravou</t>
  </si>
  <si>
    <t>Školní 373</t>
  </si>
  <si>
    <t>Batelov</t>
  </si>
  <si>
    <t>Kaliště 43</t>
  </si>
  <si>
    <t>Školní 725</t>
  </si>
  <si>
    <t>Brtnice</t>
  </si>
  <si>
    <t>Dlouhá Brtnice 84</t>
  </si>
  <si>
    <t>Dolní Cerekev 26</t>
  </si>
  <si>
    <t>Dušejov 86</t>
  </si>
  <si>
    <t>Horní Dubenky 135</t>
  </si>
  <si>
    <t>Jamné 66</t>
  </si>
  <si>
    <t>Jersín 80</t>
  </si>
  <si>
    <t>Mateřská škola se spec.t.</t>
  </si>
  <si>
    <t>Demlova 28</t>
  </si>
  <si>
    <t>Jihlava</t>
  </si>
  <si>
    <t>Kamenice u Jihlavy 402</t>
  </si>
  <si>
    <t>Kostelec 87</t>
  </si>
  <si>
    <t>Kostelec u Jihlavy</t>
  </si>
  <si>
    <t>Mrákotín 114</t>
  </si>
  <si>
    <t>Březinova 193</t>
  </si>
  <si>
    <t>Nová Říše</t>
  </si>
  <si>
    <t>Polná</t>
  </si>
  <si>
    <t>Brzkov 39</t>
  </si>
  <si>
    <t>Puklice 167</t>
  </si>
  <si>
    <t>Stará Říše 41</t>
  </si>
  <si>
    <t>Stonařov 242</t>
  </si>
  <si>
    <t>Pavlov 100</t>
  </si>
  <si>
    <t>Komenského 512</t>
  </si>
  <si>
    <t>Telč III.</t>
  </si>
  <si>
    <t>Radkov 21</t>
  </si>
  <si>
    <t>Telč</t>
  </si>
  <si>
    <t>Luční 88</t>
  </si>
  <si>
    <t>Třešť</t>
  </si>
  <si>
    <t>Růžená 48</t>
  </si>
  <si>
    <t>Velký Beranov 244</t>
  </si>
  <si>
    <t>Vysoké Studnice 33</t>
  </si>
  <si>
    <t>Kozlov 55</t>
  </si>
  <si>
    <t>Větrný Jeníkov 171</t>
  </si>
  <si>
    <t>Vyskytná nad Jihlavou 94</t>
  </si>
  <si>
    <t>Zhoř 102</t>
  </si>
  <si>
    <t>Zhoř u Jihlavy</t>
  </si>
  <si>
    <t>Nárameč 7</t>
  </si>
  <si>
    <t>Budišov</t>
  </si>
  <si>
    <t>ZŠ a MŠ Budkov</t>
  </si>
  <si>
    <t>Základní a mateřská škola</t>
  </si>
  <si>
    <t>Heraltice 80</t>
  </si>
  <si>
    <t>1. máje 610</t>
  </si>
  <si>
    <t>Hrotovice</t>
  </si>
  <si>
    <t>Jaroměřice nad Rokytnou</t>
  </si>
  <si>
    <t>Blatnice 69</t>
  </si>
  <si>
    <t>Palackého 829</t>
  </si>
  <si>
    <t>Jemnice</t>
  </si>
  <si>
    <t>Čáslavice - Sádek 71</t>
  </si>
  <si>
    <t>Kojetice na Moravě</t>
  </si>
  <si>
    <t>MŠ Kralice nad Oslavou</t>
  </si>
  <si>
    <t>Kralice nad Oslavou 279</t>
  </si>
  <si>
    <t>Litohoř 98</t>
  </si>
  <si>
    <t>Jakubov u Mor.Bud. 130</t>
  </si>
  <si>
    <t>Nová 397</t>
  </si>
  <si>
    <t>Mohelno</t>
  </si>
  <si>
    <t>Fišerova 1340</t>
  </si>
  <si>
    <t>Moravské Budějovice</t>
  </si>
  <si>
    <t>Lukov 32</t>
  </si>
  <si>
    <t>Husova 580</t>
  </si>
  <si>
    <t>Náměšť nad Oslavou</t>
  </si>
  <si>
    <t>Sedlec 74</t>
  </si>
  <si>
    <t>Třebíčská 158</t>
  </si>
  <si>
    <t>Okříšky</t>
  </si>
  <si>
    <t>Petrovice 68</t>
  </si>
  <si>
    <t>Základní škola TGM</t>
  </si>
  <si>
    <t>Přibyslavice 142</t>
  </si>
  <si>
    <t>Opatov 68</t>
  </si>
  <si>
    <t>Opatov na Moravě</t>
  </si>
  <si>
    <t>Stařeč</t>
  </si>
  <si>
    <t>Olešinky 41</t>
  </si>
  <si>
    <t xml:space="preserve">ZUŠ  Jana Štursy </t>
  </si>
  <si>
    <t>Pod Kalvárií 850</t>
  </si>
  <si>
    <t>Jakubské nám. 56</t>
  </si>
  <si>
    <t>Studenec 123</t>
  </si>
  <si>
    <t>Tasov 37</t>
  </si>
  <si>
    <t>Mladoňovice 67</t>
  </si>
  <si>
    <t>Třebíč</t>
  </si>
  <si>
    <t>Mateřská škola Čtyřlístek</t>
  </si>
  <si>
    <t>Cyrilometodějská 754</t>
  </si>
  <si>
    <t>Benešova 564</t>
  </si>
  <si>
    <t>Výčapy 79</t>
  </si>
  <si>
    <t>Okružní 962</t>
  </si>
  <si>
    <t>Trnava 75</t>
  </si>
  <si>
    <t>Pražská 164</t>
  </si>
  <si>
    <t>Želetava</t>
  </si>
  <si>
    <t>Bohdalec 80</t>
  </si>
  <si>
    <t>Bohdalov 205</t>
  </si>
  <si>
    <t>A.Štourače 516</t>
  </si>
  <si>
    <t>Bystřice nad Pernštejnem</t>
  </si>
  <si>
    <t>Věchnov 73</t>
  </si>
  <si>
    <t>Písečné 30</t>
  </si>
  <si>
    <t>Dolní Rožínka 1</t>
  </si>
  <si>
    <t>Olešínky 41</t>
  </si>
  <si>
    <t>Fryšava p.Žák.horou 100</t>
  </si>
  <si>
    <t>Herálec 440</t>
  </si>
  <si>
    <t>Jimramov 133</t>
  </si>
  <si>
    <t>Unčín 51</t>
  </si>
  <si>
    <t>U Školy 321</t>
  </si>
  <si>
    <t>Křižanov</t>
  </si>
  <si>
    <t>Křoví 190</t>
  </si>
  <si>
    <t>Lísek 90</t>
  </si>
  <si>
    <t>Měřín</t>
  </si>
  <si>
    <t xml:space="preserve">Základní škola </t>
  </si>
  <si>
    <t>Nížkov 140</t>
  </si>
  <si>
    <t>Poděšín 45</t>
  </si>
  <si>
    <t>Radňovice 54</t>
  </si>
  <si>
    <t>Nové Město na Moravě</t>
  </si>
  <si>
    <t>Drobného 299</t>
  </si>
  <si>
    <t>N.Ves u N.Města na M. 70</t>
  </si>
  <si>
    <t>Zubří 77</t>
  </si>
  <si>
    <t>Na Městečku 1</t>
  </si>
  <si>
    <t>Nové Veselí</t>
  </si>
  <si>
    <t>Ostrov nad Oslavou 207</t>
  </si>
  <si>
    <t>Prosetín 70</t>
  </si>
  <si>
    <t>Radešínská Svratka 95</t>
  </si>
  <si>
    <t>Řečice 93</t>
  </si>
  <si>
    <t>Radostín nad Oslavou 136</t>
  </si>
  <si>
    <t>Rozsochy 146</t>
  </si>
  <si>
    <t>Rožná 78</t>
  </si>
  <si>
    <t>Daňkovice 59</t>
  </si>
  <si>
    <t>Křižánky 92</t>
  </si>
  <si>
    <t>Svratka</t>
  </si>
  <si>
    <t>Štěpánov nad Svratkou 159</t>
  </si>
  <si>
    <t>Věcov 66</t>
  </si>
  <si>
    <t>Masarykovo náměstí 86</t>
  </si>
  <si>
    <t>Velká Bíteš</t>
  </si>
  <si>
    <t>U Stadionu 538</t>
  </si>
  <si>
    <t>Malá Losenice 100</t>
  </si>
  <si>
    <t>Vepřová 46</t>
  </si>
  <si>
    <t>Velké Meziříčí</t>
  </si>
  <si>
    <t>Lavičky 91</t>
  </si>
  <si>
    <t>Vídeň 116</t>
  </si>
  <si>
    <t>Dolní Heřmanice 11</t>
  </si>
  <si>
    <t>Vidonín 36</t>
  </si>
  <si>
    <t>Vojnův Městec 240</t>
  </si>
  <si>
    <t>Žďár nad Sázavou</t>
  </si>
  <si>
    <t>Vančurova 14</t>
  </si>
  <si>
    <t>Škrdlovice 110</t>
  </si>
  <si>
    <t>Hamry nad Sázavou 133</t>
  </si>
  <si>
    <t>Tyršova 209</t>
  </si>
  <si>
    <t>Hálkova 591</t>
  </si>
  <si>
    <t>Hradská 894</t>
  </si>
  <si>
    <t>Vackova 125</t>
  </si>
  <si>
    <t>Nový Rychnov 170</t>
  </si>
  <si>
    <t>náměstí Svobody 321</t>
  </si>
  <si>
    <t>Za Branou</t>
  </si>
  <si>
    <t>Osvobození 1881</t>
  </si>
  <si>
    <t>Krásovy domky 989</t>
  </si>
  <si>
    <t>Komenského 1465</t>
  </si>
  <si>
    <t>Na Pražské 1543</t>
  </si>
  <si>
    <t>Základní škola O. Březiny</t>
  </si>
  <si>
    <t>Komenského sady 387</t>
  </si>
  <si>
    <t>Senožaty 184</t>
  </si>
  <si>
    <t>Vyskytná 151</t>
  </si>
  <si>
    <t>Želiv 220</t>
  </si>
  <si>
    <t>Mírová 253</t>
  </si>
  <si>
    <t>Golčův Jeníkov</t>
  </si>
  <si>
    <t>Náměstí 97</t>
  </si>
  <si>
    <t>Havlíčkova Borová</t>
  </si>
  <si>
    <t>Štáflova 2004</t>
  </si>
  <si>
    <t>V Sadech 560</t>
  </si>
  <si>
    <t>Konečná 1884</t>
  </si>
  <si>
    <t>Nuselská 3240</t>
  </si>
  <si>
    <t>Buttulova 74</t>
  </si>
  <si>
    <t>Smetanova 745</t>
  </si>
  <si>
    <t>Sedletín 45</t>
  </si>
  <si>
    <t>Nádražní 780</t>
  </si>
  <si>
    <t>náměstí Sv. Jiljí 11</t>
  </si>
  <si>
    <t>Libice nad Doubravou</t>
  </si>
  <si>
    <t>Bechyňovo náměstí 33</t>
  </si>
  <si>
    <t>Komenského 234</t>
  </si>
  <si>
    <t>Lánecká 699</t>
  </si>
  <si>
    <t>Školní ulice 440</t>
  </si>
  <si>
    <t>Dobronín 162</t>
  </si>
  <si>
    <t>Žižkova 50</t>
  </si>
  <si>
    <t>Havlíčkova 71</t>
  </si>
  <si>
    <t>Kollárova 30</t>
  </si>
  <si>
    <t>Seifertova 5</t>
  </si>
  <si>
    <t>Jarní 22</t>
  </si>
  <si>
    <t>Nové Město na M.</t>
  </si>
  <si>
    <t>Vratislavovo náměstí 121</t>
  </si>
  <si>
    <t>Křížová 33</t>
  </si>
  <si>
    <t>Demlova 32</t>
  </si>
  <si>
    <t>E. Rošického 2</t>
  </si>
  <si>
    <t>Nad Plovárnou 5</t>
  </si>
  <si>
    <t>ZŠ Otokara Březiny</t>
  </si>
  <si>
    <t>Demlova 34</t>
  </si>
  <si>
    <t>Školní 177</t>
  </si>
  <si>
    <t>Luka nad Jihlavou</t>
  </si>
  <si>
    <t>Poděbradova 79</t>
  </si>
  <si>
    <t>Hradecká 234</t>
  </si>
  <si>
    <t>Masarykova 141</t>
  </si>
  <si>
    <t>Hodice 86</t>
  </si>
  <si>
    <t>J. Hory 1050</t>
  </si>
  <si>
    <t>Urbanov 26</t>
  </si>
  <si>
    <t>Velký Beranov 331</t>
  </si>
  <si>
    <t>F.B.Zvěřiny 221</t>
  </si>
  <si>
    <t>Základní škola O.Březiny</t>
  </si>
  <si>
    <t>Komenského nám. 120</t>
  </si>
  <si>
    <t>Náměstí Svobody 88</t>
  </si>
  <si>
    <t>Dolní Vilémovice 42</t>
  </si>
  <si>
    <t>Náměstí Svobody 903</t>
  </si>
  <si>
    <t>Havlíčkova 933</t>
  </si>
  <si>
    <t>Pyšel 1</t>
  </si>
  <si>
    <t>Vícenice u Náměště n/O</t>
  </si>
  <si>
    <t>SOU J. Tiraye</t>
  </si>
  <si>
    <t>Tyršova 239</t>
  </si>
  <si>
    <t>Horní Krupá</t>
  </si>
  <si>
    <t>Stříbrné Hory</t>
  </si>
  <si>
    <t xml:space="preserve">Česká Bělá </t>
  </si>
  <si>
    <t>Veselý Žďár</t>
  </si>
  <si>
    <t xml:space="preserve">Herálec </t>
  </si>
  <si>
    <t>Krásná Hora</t>
  </si>
  <si>
    <t xml:space="preserve">Okrouhlice </t>
  </si>
  <si>
    <t>Rozsochatec</t>
  </si>
  <si>
    <t>Štoky</t>
  </si>
  <si>
    <t xml:space="preserve">Věž </t>
  </si>
  <si>
    <t xml:space="preserve">Lípa </t>
  </si>
  <si>
    <t xml:space="preserve">Lučice </t>
  </si>
  <si>
    <t xml:space="preserve">Skuhrov </t>
  </si>
  <si>
    <t xml:space="preserve">Sobíňov </t>
  </si>
  <si>
    <t>Sedletín</t>
  </si>
  <si>
    <t xml:space="preserve">Maleč </t>
  </si>
  <si>
    <t xml:space="preserve">Nová Ves u Chotěboře </t>
  </si>
  <si>
    <t xml:space="preserve">Uhelná Příbram </t>
  </si>
  <si>
    <t>Dolní Krupá</t>
  </si>
  <si>
    <t xml:space="preserve">Oudoleň </t>
  </si>
  <si>
    <t xml:space="preserve">Dolní Město </t>
  </si>
  <si>
    <t xml:space="preserve">Hněvkovice </t>
  </si>
  <si>
    <t xml:space="preserve">Sázavka </t>
  </si>
  <si>
    <t>Dobrnice</t>
  </si>
  <si>
    <t>Nová Ves u Světlé</t>
  </si>
  <si>
    <t>Základní škola a MŠ</t>
  </si>
  <si>
    <t xml:space="preserve">Dolní Vilémovice </t>
  </si>
  <si>
    <t xml:space="preserve">Domamil </t>
  </si>
  <si>
    <t xml:space="preserve">Dešov </t>
  </si>
  <si>
    <t xml:space="preserve">Lesonice </t>
  </si>
  <si>
    <t xml:space="preserve">Litohoř </t>
  </si>
  <si>
    <t>Jakubov u Mor.Bud.</t>
  </si>
  <si>
    <t>Lukov</t>
  </si>
  <si>
    <t>Nové Syrovice</t>
  </si>
  <si>
    <t>Police</t>
  </si>
  <si>
    <t xml:space="preserve">Třebelovice </t>
  </si>
  <si>
    <t>Mladoňovice</t>
  </si>
  <si>
    <t xml:space="preserve">Budkov </t>
  </si>
  <si>
    <t xml:space="preserve">Blatnice </t>
  </si>
  <si>
    <t>Sedlec</t>
  </si>
  <si>
    <t xml:space="preserve">Kralice nad Oslavou </t>
  </si>
  <si>
    <t xml:space="preserve">Studenec </t>
  </si>
  <si>
    <t xml:space="preserve">Březník </t>
  </si>
  <si>
    <t xml:space="preserve">Hartvíkovice </t>
  </si>
  <si>
    <t xml:space="preserve">Mohelno </t>
  </si>
  <si>
    <t xml:space="preserve">Rapotice </t>
  </si>
  <si>
    <t>Nárameč</t>
  </si>
  <si>
    <t xml:space="preserve">Čechtín </t>
  </si>
  <si>
    <t xml:space="preserve">Petrovice </t>
  </si>
  <si>
    <t xml:space="preserve">Radkovice u Hrotovic </t>
  </si>
  <si>
    <t xml:space="preserve">Rudíkov </t>
  </si>
  <si>
    <t>Výčapy</t>
  </si>
  <si>
    <t>Heraltice</t>
  </si>
  <si>
    <t xml:space="preserve">Benetice </t>
  </si>
  <si>
    <t xml:space="preserve">Dalešice </t>
  </si>
  <si>
    <t>Dukovany</t>
  </si>
  <si>
    <t xml:space="preserve">Hodov </t>
  </si>
  <si>
    <t xml:space="preserve">Koněšín </t>
  </si>
  <si>
    <t>Kouty</t>
  </si>
  <si>
    <t xml:space="preserve">Lipník </t>
  </si>
  <si>
    <t xml:space="preserve">Myslibořice </t>
  </si>
  <si>
    <t xml:space="preserve">Pyšel </t>
  </si>
  <si>
    <t>Předín</t>
  </si>
  <si>
    <t xml:space="preserve">Rokytnice nad Rokytnou </t>
  </si>
  <si>
    <t xml:space="preserve">Šebkovice </t>
  </si>
  <si>
    <t xml:space="preserve">Trnava </t>
  </si>
  <si>
    <t xml:space="preserve">Valeč </t>
  </si>
  <si>
    <t xml:space="preserve">Vladislav </t>
  </si>
  <si>
    <t xml:space="preserve">Rouchovany </t>
  </si>
  <si>
    <t xml:space="preserve">Přibyslavice </t>
  </si>
  <si>
    <t xml:space="preserve">Výčapy </t>
  </si>
  <si>
    <t>Mateřská škola Paraplíčko</t>
  </si>
  <si>
    <t>Mateřská škola a spec. MŠ</t>
  </si>
  <si>
    <t>Vojnův Městec</t>
  </si>
  <si>
    <t>Bohdalec</t>
  </si>
  <si>
    <t xml:space="preserve">Bohdalov </t>
  </si>
  <si>
    <t xml:space="preserve">Radostín nad Oslavou </t>
  </si>
  <si>
    <t xml:space="preserve">Velká Losenice </t>
  </si>
  <si>
    <t>Vepřová</t>
  </si>
  <si>
    <t>Palachova 2189/35</t>
  </si>
  <si>
    <t>Polnička</t>
  </si>
  <si>
    <t>Škrdlovice</t>
  </si>
  <si>
    <t>Hamry nad Sázavou</t>
  </si>
  <si>
    <t>Světnov</t>
  </si>
  <si>
    <t>Týnská 821/ 8</t>
  </si>
  <si>
    <t>Čáslavice - Sádek</t>
  </si>
  <si>
    <t>Václavské náměstí 44/12</t>
  </si>
  <si>
    <t>Základní škola Horka-Domky</t>
  </si>
  <si>
    <t>Kpt. Jaroše 836/1</t>
  </si>
  <si>
    <t>Školní 2055</t>
  </si>
  <si>
    <t>Sokolovská 13</t>
  </si>
  <si>
    <t>Poříčí 808/7</t>
  </si>
  <si>
    <t>Speciální školy</t>
  </si>
  <si>
    <t xml:space="preserve">Tišnovská 116 </t>
  </si>
  <si>
    <t>C e l k em</t>
  </si>
  <si>
    <t>(školy a školská zařízení zřizované obcí)</t>
  </si>
  <si>
    <t>Obec s rozšířenou působností Havlíčkův Brod</t>
  </si>
  <si>
    <t>§ 3111</t>
  </si>
  <si>
    <t>§ 3113</t>
  </si>
  <si>
    <t>Obec s rozšířenou působností Bystřice nad Perštejnem</t>
  </si>
  <si>
    <t>Obec s rozšířenou působností Humpolec</t>
  </si>
  <si>
    <t>§ 3231</t>
  </si>
  <si>
    <t>Obec s rozšířenou působností Chotěboř</t>
  </si>
  <si>
    <t>Obec s rozšířenou působností Jihlava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</si>
  <si>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</si>
  <si>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</si>
  <si>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</si>
  <si>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</si>
  <si>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</si>
  <si>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</si>
  <si>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</si>
  <si>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</si>
  <si>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</si>
  <si>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Obec s rozšířenou působností Velké Meziříčí</t>
  </si>
  <si>
    <t>§ 3123</t>
  </si>
  <si>
    <t>Obec s rozšířenou působností Žďár nad Sázavou</t>
  </si>
  <si>
    <t>Obecní školství celkem:</t>
  </si>
  <si>
    <t>Škola, školské zařízení</t>
  </si>
  <si>
    <t>Základní škola speciální</t>
  </si>
  <si>
    <t>Investice</t>
  </si>
  <si>
    <t>Neinvestice</t>
  </si>
  <si>
    <t>Celkem</t>
  </si>
  <si>
    <t>IČ</t>
  </si>
  <si>
    <t xml:space="preserve">Dotace na zajištění standardních ICT v roce 2006 </t>
  </si>
  <si>
    <t>v Kč</t>
  </si>
  <si>
    <t>počet stran: 6</t>
  </si>
  <si>
    <t>Střítež 34</t>
  </si>
  <si>
    <t>Komenského 87</t>
  </si>
  <si>
    <t>ZK-04-2006-55,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</si>
</sst>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3" fontId="6" fillId="2" borderId="5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2" borderId="1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3" fillId="2" borderId="22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6" fillId="0" borderId="22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wrapText="1"/>
    </xf>
    <xf numFmtId="3" fontId="5" fillId="0" borderId="4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4" fontId="7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0" fontId="0" fillId="0" borderId="32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6" fillId="2" borderId="33" xfId="0" applyNumberFormat="1" applyFont="1" applyFill="1" applyBorder="1" applyAlignment="1">
      <alignment/>
    </xf>
    <xf numFmtId="3" fontId="6" fillId="2" borderId="3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2" xfId="0" applyBorder="1" applyAlignment="1">
      <alignment wrapText="1"/>
    </xf>
    <xf numFmtId="3" fontId="6" fillId="2" borderId="15" xfId="0" applyNumberFormat="1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3" fontId="6" fillId="2" borderId="39" xfId="0" applyNumberFormat="1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6" fillId="0" borderId="15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6" fillId="3" borderId="15" xfId="0" applyFont="1" applyFill="1" applyBorder="1" applyAlignment="1">
      <alignment wrapText="1"/>
    </xf>
    <xf numFmtId="3" fontId="6" fillId="2" borderId="40" xfId="0" applyNumberFormat="1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8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9.00390625" style="18" customWidth="1"/>
    <col min="2" max="2" width="32.375" style="18" customWidth="1"/>
    <col min="3" max="3" width="23.875" style="18" bestFit="1" customWidth="1"/>
    <col min="4" max="4" width="14.875" style="18" customWidth="1"/>
    <col min="5" max="5" width="11.375" style="19" bestFit="1" customWidth="1"/>
    <col min="6" max="6" width="10.375" style="19" bestFit="1" customWidth="1"/>
    <col min="7" max="7" width="16.00390625" style="19" bestFit="1" customWidth="1"/>
    <col min="8" max="16384" width="9.125" style="18" customWidth="1"/>
  </cols>
  <sheetData>
    <row r="1" spans="1:7" s="13" customFormat="1" ht="12.75">
      <c r="A1" s="4"/>
      <c r="B1" s="4"/>
      <c r="C1" s="4"/>
      <c r="E1" s="38"/>
      <c r="F1" s="38"/>
      <c r="G1" s="20" t="s">
        <v>498</v>
      </c>
    </row>
    <row r="2" spans="1:7" s="13" customFormat="1" ht="12.75">
      <c r="A2" s="4"/>
      <c r="B2" s="4"/>
      <c r="C2" s="4"/>
      <c r="E2" s="38"/>
      <c r="F2" s="38"/>
      <c r="G2" s="21" t="s">
        <v>495</v>
      </c>
    </row>
    <row r="3" spans="1:7" s="13" customFormat="1" ht="13.5">
      <c r="A3" s="92" t="s">
        <v>493</v>
      </c>
      <c r="B3" s="93"/>
      <c r="C3" s="93"/>
      <c r="D3" s="93"/>
      <c r="E3" s="93"/>
      <c r="F3" s="93"/>
      <c r="G3" s="93"/>
    </row>
    <row r="4" spans="1:7" s="13" customFormat="1" ht="12.75">
      <c r="A4" s="94" t="s">
        <v>465</v>
      </c>
      <c r="B4" s="95"/>
      <c r="C4" s="95"/>
      <c r="D4" s="95"/>
      <c r="E4" s="95"/>
      <c r="F4" s="95"/>
      <c r="G4" s="95"/>
    </row>
    <row r="5" spans="1:7" s="13" customFormat="1" ht="12.75">
      <c r="A5" s="4"/>
      <c r="B5" s="22"/>
      <c r="C5" s="11"/>
      <c r="D5" s="11"/>
      <c r="E5" s="39"/>
      <c r="F5" s="39"/>
      <c r="G5" s="39"/>
    </row>
    <row r="6" spans="1:7" s="13" customFormat="1" ht="15.75" thickBot="1">
      <c r="A6" s="4"/>
      <c r="C6" s="11"/>
      <c r="D6" s="11"/>
      <c r="E6" s="39"/>
      <c r="F6" s="39"/>
      <c r="G6" s="66" t="s">
        <v>494</v>
      </c>
    </row>
    <row r="7" spans="1:7" s="24" customFormat="1" ht="12" thickBot="1">
      <c r="A7" s="27" t="s">
        <v>492</v>
      </c>
      <c r="B7" s="25" t="s">
        <v>487</v>
      </c>
      <c r="C7" s="26"/>
      <c r="D7" s="26"/>
      <c r="E7" s="40" t="s">
        <v>489</v>
      </c>
      <c r="F7" s="40" t="s">
        <v>490</v>
      </c>
      <c r="G7" s="41" t="s">
        <v>491</v>
      </c>
    </row>
    <row r="8" spans="1:7" s="37" customFormat="1" ht="13.5" thickBot="1">
      <c r="A8" s="78" t="s">
        <v>469</v>
      </c>
      <c r="B8" s="74"/>
      <c r="C8" s="74"/>
      <c r="D8" s="74"/>
      <c r="E8" s="74"/>
      <c r="F8" s="74"/>
      <c r="G8" s="75"/>
    </row>
    <row r="9" spans="1:7" ht="13.5" thickBot="1">
      <c r="A9" s="73" t="s">
        <v>467</v>
      </c>
      <c r="B9" s="74"/>
      <c r="C9" s="74"/>
      <c r="D9" s="74"/>
      <c r="E9" s="69"/>
      <c r="F9" s="69"/>
      <c r="G9" s="70"/>
    </row>
    <row r="10" spans="1:7" ht="12.75">
      <c r="A10" s="28">
        <v>75021935</v>
      </c>
      <c r="B10" s="7" t="s">
        <v>97</v>
      </c>
      <c r="C10" s="1" t="s">
        <v>251</v>
      </c>
      <c r="D10" s="16" t="s">
        <v>250</v>
      </c>
      <c r="E10" s="42">
        <v>0</v>
      </c>
      <c r="F10" s="42">
        <v>5000</v>
      </c>
      <c r="G10" s="43">
        <v>5000</v>
      </c>
    </row>
    <row r="11" spans="1:7" ht="12.75">
      <c r="A11" s="29">
        <v>71011684</v>
      </c>
      <c r="B11" s="8" t="s">
        <v>97</v>
      </c>
      <c r="C11" s="2" t="s">
        <v>263</v>
      </c>
      <c r="D11" s="14" t="s">
        <v>91</v>
      </c>
      <c r="E11" s="44">
        <v>0</v>
      </c>
      <c r="F11" s="44">
        <v>5000</v>
      </c>
      <c r="G11" s="45">
        <v>5000</v>
      </c>
    </row>
    <row r="12" spans="1:7" ht="12.75">
      <c r="A12" s="29">
        <v>75022095</v>
      </c>
      <c r="B12" s="8" t="s">
        <v>97</v>
      </c>
      <c r="C12" s="2" t="s">
        <v>255</v>
      </c>
      <c r="D12" s="14" t="s">
        <v>232</v>
      </c>
      <c r="E12" s="44">
        <v>0</v>
      </c>
      <c r="F12" s="44">
        <v>5000</v>
      </c>
      <c r="G12" s="45">
        <v>5000</v>
      </c>
    </row>
    <row r="13" spans="1:7" ht="12.75">
      <c r="A13" s="29">
        <v>70999643</v>
      </c>
      <c r="B13" s="8" t="s">
        <v>97</v>
      </c>
      <c r="C13" s="2" t="s">
        <v>280</v>
      </c>
      <c r="D13" s="14" t="s">
        <v>91</v>
      </c>
      <c r="E13" s="44">
        <v>0</v>
      </c>
      <c r="F13" s="44">
        <v>5000</v>
      </c>
      <c r="G13" s="45">
        <v>5000</v>
      </c>
    </row>
    <row r="14" spans="1:7" ht="13.5" thickBot="1">
      <c r="A14" s="30">
        <v>75020556</v>
      </c>
      <c r="B14" s="9" t="s">
        <v>97</v>
      </c>
      <c r="C14" s="3" t="s">
        <v>252</v>
      </c>
      <c r="D14" s="15" t="s">
        <v>252</v>
      </c>
      <c r="E14" s="46">
        <v>0</v>
      </c>
      <c r="F14" s="46">
        <v>5000</v>
      </c>
      <c r="G14" s="47">
        <v>5000</v>
      </c>
    </row>
    <row r="15" spans="1:7" ht="13.5" thickBot="1">
      <c r="A15" s="84" t="s">
        <v>468</v>
      </c>
      <c r="B15" s="74"/>
      <c r="C15" s="74"/>
      <c r="D15" s="74"/>
      <c r="E15" s="69"/>
      <c r="F15" s="69"/>
      <c r="G15" s="69"/>
    </row>
    <row r="16" spans="1:7" ht="12.75">
      <c r="A16" s="28">
        <v>43379516</v>
      </c>
      <c r="B16" s="7" t="s">
        <v>90</v>
      </c>
      <c r="C16" s="1" t="s">
        <v>251</v>
      </c>
      <c r="D16" s="16" t="s">
        <v>44</v>
      </c>
      <c r="E16" s="48">
        <v>232800</v>
      </c>
      <c r="F16" s="48">
        <v>80000</v>
      </c>
      <c r="G16" s="49">
        <v>312800</v>
      </c>
    </row>
    <row r="17" spans="1:7" ht="12.75">
      <c r="A17" s="29">
        <v>70981779</v>
      </c>
      <c r="B17" s="8" t="s">
        <v>90</v>
      </c>
      <c r="C17" s="2" t="s">
        <v>47</v>
      </c>
      <c r="D17" s="14" t="s">
        <v>91</v>
      </c>
      <c r="E17" s="44">
        <v>0</v>
      </c>
      <c r="F17" s="44">
        <v>90000</v>
      </c>
      <c r="G17" s="45">
        <v>90000</v>
      </c>
    </row>
    <row r="18" spans="1:7" ht="12.75">
      <c r="A18" s="29">
        <v>43380247</v>
      </c>
      <c r="B18" s="8" t="s">
        <v>90</v>
      </c>
      <c r="C18" s="2" t="s">
        <v>254</v>
      </c>
      <c r="D18" s="14" t="s">
        <v>91</v>
      </c>
      <c r="E18" s="44">
        <v>0</v>
      </c>
      <c r="F18" s="44">
        <v>153200</v>
      </c>
      <c r="G18" s="45">
        <v>153200</v>
      </c>
    </row>
    <row r="19" spans="1:7" ht="12.75">
      <c r="A19" s="29">
        <v>75021404</v>
      </c>
      <c r="B19" s="8" t="s">
        <v>90</v>
      </c>
      <c r="C19" s="2" t="s">
        <v>253</v>
      </c>
      <c r="D19" s="14"/>
      <c r="E19" s="44">
        <v>0</v>
      </c>
      <c r="F19" s="44">
        <v>90000</v>
      </c>
      <c r="G19" s="45">
        <v>90000</v>
      </c>
    </row>
    <row r="20" spans="1:7" ht="12.75">
      <c r="A20" s="29">
        <v>75022893</v>
      </c>
      <c r="B20" s="8" t="s">
        <v>90</v>
      </c>
      <c r="C20" s="2" t="s">
        <v>276</v>
      </c>
      <c r="D20" s="14" t="s">
        <v>91</v>
      </c>
      <c r="E20" s="44">
        <v>0</v>
      </c>
      <c r="F20" s="44">
        <v>90000</v>
      </c>
      <c r="G20" s="45">
        <v>90000</v>
      </c>
    </row>
    <row r="21" spans="1:7" ht="12.75">
      <c r="A21" s="29">
        <v>70830754</v>
      </c>
      <c r="B21" s="8" t="s">
        <v>90</v>
      </c>
      <c r="C21" s="2" t="s">
        <v>59</v>
      </c>
      <c r="D21" s="14" t="s">
        <v>91</v>
      </c>
      <c r="E21" s="44">
        <v>0</v>
      </c>
      <c r="F21" s="44">
        <v>15000</v>
      </c>
      <c r="G21" s="45">
        <v>15000</v>
      </c>
    </row>
    <row r="22" spans="1:7" ht="12.75">
      <c r="A22" s="29">
        <v>70881308</v>
      </c>
      <c r="B22" s="8" t="s">
        <v>90</v>
      </c>
      <c r="C22" s="2" t="s">
        <v>60</v>
      </c>
      <c r="D22" s="14" t="s">
        <v>91</v>
      </c>
      <c r="E22" s="44">
        <v>0</v>
      </c>
      <c r="F22" s="44">
        <v>15000</v>
      </c>
      <c r="G22" s="45">
        <v>15000</v>
      </c>
    </row>
    <row r="23" spans="1:7" ht="12.75">
      <c r="A23" s="29">
        <v>70981761</v>
      </c>
      <c r="B23" s="8" t="s">
        <v>90</v>
      </c>
      <c r="C23" s="2" t="s">
        <v>281</v>
      </c>
      <c r="D23" s="14" t="s">
        <v>91</v>
      </c>
      <c r="E23" s="44">
        <v>0</v>
      </c>
      <c r="F23" s="44">
        <v>90000</v>
      </c>
      <c r="G23" s="45">
        <v>90000</v>
      </c>
    </row>
    <row r="24" spans="1:7" ht="12.75">
      <c r="A24" s="29">
        <v>70998779</v>
      </c>
      <c r="B24" s="8" t="s">
        <v>90</v>
      </c>
      <c r="C24" s="2" t="s">
        <v>62</v>
      </c>
      <c r="D24" s="14" t="s">
        <v>91</v>
      </c>
      <c r="E24" s="44">
        <v>0</v>
      </c>
      <c r="F24" s="44">
        <v>90000</v>
      </c>
      <c r="G24" s="45">
        <v>90000</v>
      </c>
    </row>
    <row r="25" spans="1:7" ht="12.75">
      <c r="A25" s="29">
        <v>70885966</v>
      </c>
      <c r="B25" s="8" t="s">
        <v>90</v>
      </c>
      <c r="C25" s="2" t="s">
        <v>285</v>
      </c>
      <c r="D25" s="14" t="s">
        <v>91</v>
      </c>
      <c r="E25" s="44">
        <v>0</v>
      </c>
      <c r="F25" s="44">
        <v>105000</v>
      </c>
      <c r="G25" s="45">
        <v>105000</v>
      </c>
    </row>
    <row r="26" spans="1:7" ht="12.75">
      <c r="A26" s="29">
        <v>75020955</v>
      </c>
      <c r="B26" s="8" t="s">
        <v>90</v>
      </c>
      <c r="C26" s="2" t="s">
        <v>259</v>
      </c>
      <c r="D26" s="14" t="s">
        <v>259</v>
      </c>
      <c r="E26" s="44">
        <v>0</v>
      </c>
      <c r="F26" s="44">
        <v>15000</v>
      </c>
      <c r="G26" s="45">
        <v>15000</v>
      </c>
    </row>
    <row r="27" spans="1:7" ht="12.75">
      <c r="A27" s="29">
        <v>70981604</v>
      </c>
      <c r="B27" s="8" t="s">
        <v>90</v>
      </c>
      <c r="C27" s="2" t="s">
        <v>74</v>
      </c>
      <c r="D27" s="14" t="s">
        <v>91</v>
      </c>
      <c r="E27" s="44">
        <v>0</v>
      </c>
      <c r="F27" s="44">
        <v>90000</v>
      </c>
      <c r="G27" s="45">
        <v>90000</v>
      </c>
    </row>
    <row r="28" spans="1:7" ht="12.75">
      <c r="A28" s="29">
        <v>75022087</v>
      </c>
      <c r="B28" s="8" t="s">
        <v>90</v>
      </c>
      <c r="C28" s="2" t="s">
        <v>75</v>
      </c>
      <c r="D28" s="14" t="s">
        <v>91</v>
      </c>
      <c r="E28" s="44">
        <v>0</v>
      </c>
      <c r="F28" s="44">
        <v>90000</v>
      </c>
      <c r="G28" s="45">
        <v>90000</v>
      </c>
    </row>
    <row r="29" spans="1:7" ht="13.5" thickBot="1">
      <c r="A29" s="30">
        <v>48897400</v>
      </c>
      <c r="B29" s="9" t="s">
        <v>45</v>
      </c>
      <c r="C29" s="3" t="s">
        <v>251</v>
      </c>
      <c r="D29" s="15" t="s">
        <v>46</v>
      </c>
      <c r="E29" s="46">
        <v>0</v>
      </c>
      <c r="F29" s="46">
        <v>91300</v>
      </c>
      <c r="G29" s="47">
        <v>91300</v>
      </c>
    </row>
    <row r="30" spans="1:7" ht="13.5" thickBot="1">
      <c r="A30" s="76" t="s">
        <v>464</v>
      </c>
      <c r="B30" s="74"/>
      <c r="C30" s="74"/>
      <c r="D30" s="74"/>
      <c r="E30" s="50">
        <f>SUM(E10:E29)</f>
        <v>232800</v>
      </c>
      <c r="F30" s="50">
        <f>SUM(F10:F29)</f>
        <v>1129500</v>
      </c>
      <c r="G30" s="51">
        <f>SUM(G10:G29)</f>
        <v>1362300</v>
      </c>
    </row>
    <row r="31" spans="1:7" ht="13.5" thickBot="1">
      <c r="A31" s="79" t="s">
        <v>466</v>
      </c>
      <c r="B31" s="80"/>
      <c r="C31" s="80"/>
      <c r="D31" s="80"/>
      <c r="E31" s="80"/>
      <c r="F31" s="80"/>
      <c r="G31" s="81"/>
    </row>
    <row r="32" spans="1:7" ht="13.5" thickBot="1">
      <c r="A32" s="73" t="s">
        <v>467</v>
      </c>
      <c r="B32" s="74"/>
      <c r="C32" s="74"/>
      <c r="D32" s="74"/>
      <c r="E32" s="74"/>
      <c r="F32" s="74"/>
      <c r="G32" s="75"/>
    </row>
    <row r="33" spans="1:7" ht="12.75">
      <c r="A33" s="31">
        <v>75015196</v>
      </c>
      <c r="B33" s="7" t="s">
        <v>134</v>
      </c>
      <c r="C33" s="1" t="s">
        <v>133</v>
      </c>
      <c r="D33" s="16" t="s">
        <v>135</v>
      </c>
      <c r="E33" s="52">
        <v>0</v>
      </c>
      <c r="F33" s="52">
        <v>5000</v>
      </c>
      <c r="G33" s="53">
        <v>5000</v>
      </c>
    </row>
    <row r="34" spans="1:7" ht="12.75">
      <c r="A34" s="32">
        <v>70986720</v>
      </c>
      <c r="B34" s="8" t="s">
        <v>97</v>
      </c>
      <c r="C34" s="2" t="s">
        <v>370</v>
      </c>
      <c r="D34" s="14" t="s">
        <v>132</v>
      </c>
      <c r="E34" s="54">
        <v>0</v>
      </c>
      <c r="F34" s="54">
        <v>1500</v>
      </c>
      <c r="G34" s="55">
        <v>1500</v>
      </c>
    </row>
    <row r="35" spans="1:7" ht="12.75">
      <c r="A35" s="32">
        <v>75011930</v>
      </c>
      <c r="B35" s="8" t="s">
        <v>97</v>
      </c>
      <c r="C35" s="2" t="s">
        <v>149</v>
      </c>
      <c r="D35" s="14" t="s">
        <v>150</v>
      </c>
      <c r="E35" s="54">
        <v>0</v>
      </c>
      <c r="F35" s="54">
        <v>5000</v>
      </c>
      <c r="G35" s="55">
        <v>5000</v>
      </c>
    </row>
    <row r="36" spans="1:7" ht="13.5" thickBot="1">
      <c r="A36" s="33">
        <v>75017601</v>
      </c>
      <c r="B36" s="9" t="s">
        <v>97</v>
      </c>
      <c r="C36" s="3" t="s">
        <v>371</v>
      </c>
      <c r="D36" s="15" t="s">
        <v>148</v>
      </c>
      <c r="E36" s="56">
        <v>0</v>
      </c>
      <c r="F36" s="56">
        <v>5000</v>
      </c>
      <c r="G36" s="57">
        <v>5000</v>
      </c>
    </row>
    <row r="37" spans="1:7" ht="13.5" thickBot="1">
      <c r="A37" s="84" t="s">
        <v>468</v>
      </c>
      <c r="B37" s="74"/>
      <c r="C37" s="74"/>
      <c r="D37" s="74"/>
      <c r="E37" s="67"/>
      <c r="F37" s="67"/>
      <c r="G37" s="68"/>
    </row>
    <row r="38" spans="1:7" ht="12.75">
      <c r="A38" s="31">
        <v>70981329</v>
      </c>
      <c r="B38" s="7" t="s">
        <v>90</v>
      </c>
      <c r="C38" s="1" t="s">
        <v>372</v>
      </c>
      <c r="D38" s="16" t="s">
        <v>91</v>
      </c>
      <c r="E38" s="52">
        <v>0</v>
      </c>
      <c r="F38" s="52">
        <v>153800</v>
      </c>
      <c r="G38" s="53">
        <v>153800</v>
      </c>
    </row>
    <row r="39" spans="1:7" ht="12.75">
      <c r="A39" s="32">
        <v>70985600</v>
      </c>
      <c r="B39" s="8" t="s">
        <v>90</v>
      </c>
      <c r="C39" s="2" t="s">
        <v>388</v>
      </c>
      <c r="D39" s="14" t="s">
        <v>91</v>
      </c>
      <c r="E39" s="54">
        <v>0</v>
      </c>
      <c r="F39" s="54">
        <v>90000</v>
      </c>
      <c r="G39" s="55">
        <v>90000</v>
      </c>
    </row>
    <row r="40" spans="1:7" ht="12.75">
      <c r="A40" s="32">
        <v>70986002</v>
      </c>
      <c r="B40" s="8" t="s">
        <v>90</v>
      </c>
      <c r="C40" s="2" t="s">
        <v>319</v>
      </c>
      <c r="D40" s="14" t="s">
        <v>318</v>
      </c>
      <c r="E40" s="54">
        <v>0</v>
      </c>
      <c r="F40" s="54">
        <v>233000</v>
      </c>
      <c r="G40" s="55">
        <v>233000</v>
      </c>
    </row>
    <row r="41" spans="1:7" ht="12.75">
      <c r="A41" s="32">
        <v>70990964</v>
      </c>
      <c r="B41" s="8" t="s">
        <v>90</v>
      </c>
      <c r="C41" s="2" t="s">
        <v>131</v>
      </c>
      <c r="D41" s="14" t="s">
        <v>130</v>
      </c>
      <c r="E41" s="54">
        <v>0</v>
      </c>
      <c r="F41" s="54">
        <v>134400</v>
      </c>
      <c r="G41" s="55">
        <v>134400</v>
      </c>
    </row>
    <row r="42" spans="1:7" ht="12.75">
      <c r="A42" s="32">
        <v>70985669</v>
      </c>
      <c r="B42" s="8" t="s">
        <v>90</v>
      </c>
      <c r="C42" s="2" t="s">
        <v>321</v>
      </c>
      <c r="D42" s="14" t="s">
        <v>320</v>
      </c>
      <c r="E42" s="54">
        <v>0</v>
      </c>
      <c r="F42" s="54">
        <v>101400</v>
      </c>
      <c r="G42" s="55">
        <v>101400</v>
      </c>
    </row>
    <row r="43" spans="1:7" ht="12.75">
      <c r="A43" s="32">
        <v>70910995</v>
      </c>
      <c r="B43" s="8" t="s">
        <v>90</v>
      </c>
      <c r="C43" s="2" t="s">
        <v>133</v>
      </c>
      <c r="D43" s="14" t="s">
        <v>324</v>
      </c>
      <c r="E43" s="54">
        <v>0</v>
      </c>
      <c r="F43" s="54">
        <v>27200</v>
      </c>
      <c r="G43" s="55">
        <v>27200</v>
      </c>
    </row>
    <row r="44" spans="1:7" ht="12.75">
      <c r="A44" s="32">
        <v>70910961</v>
      </c>
      <c r="B44" s="8" t="s">
        <v>90</v>
      </c>
      <c r="C44" s="2" t="s">
        <v>133</v>
      </c>
      <c r="D44" s="14" t="s">
        <v>325</v>
      </c>
      <c r="E44" s="54">
        <v>0</v>
      </c>
      <c r="F44" s="54">
        <v>38600</v>
      </c>
      <c r="G44" s="55">
        <v>38600</v>
      </c>
    </row>
    <row r="45" spans="1:7" ht="12.75">
      <c r="A45" s="32">
        <v>70911011</v>
      </c>
      <c r="B45" s="8" t="s">
        <v>90</v>
      </c>
      <c r="C45" s="2" t="s">
        <v>133</v>
      </c>
      <c r="D45" s="14" t="s">
        <v>322</v>
      </c>
      <c r="E45" s="54">
        <v>0</v>
      </c>
      <c r="F45" s="54">
        <v>38500</v>
      </c>
      <c r="G45" s="55">
        <v>38500</v>
      </c>
    </row>
    <row r="46" spans="1:7" ht="12.75">
      <c r="A46" s="32">
        <v>70911029</v>
      </c>
      <c r="B46" s="8" t="s">
        <v>90</v>
      </c>
      <c r="C46" s="2" t="s">
        <v>133</v>
      </c>
      <c r="D46" s="14" t="s">
        <v>323</v>
      </c>
      <c r="E46" s="54">
        <v>0</v>
      </c>
      <c r="F46" s="54">
        <v>75900</v>
      </c>
      <c r="G46" s="55">
        <v>75900</v>
      </c>
    </row>
    <row r="47" spans="1:7" ht="12.75">
      <c r="A47" s="32">
        <v>70910987</v>
      </c>
      <c r="B47" s="8" t="s">
        <v>90</v>
      </c>
      <c r="C47" s="2" t="s">
        <v>133</v>
      </c>
      <c r="D47" s="14" t="s">
        <v>136</v>
      </c>
      <c r="E47" s="54">
        <v>0</v>
      </c>
      <c r="F47" s="54">
        <v>100789</v>
      </c>
      <c r="G47" s="55">
        <v>100789</v>
      </c>
    </row>
    <row r="48" spans="1:7" ht="12.75">
      <c r="A48" s="32">
        <v>70987882</v>
      </c>
      <c r="B48" s="8" t="s">
        <v>90</v>
      </c>
      <c r="C48" s="2" t="s">
        <v>374</v>
      </c>
      <c r="D48" s="14" t="s">
        <v>91</v>
      </c>
      <c r="E48" s="54">
        <v>0</v>
      </c>
      <c r="F48" s="54">
        <v>90000</v>
      </c>
      <c r="G48" s="55">
        <v>90000</v>
      </c>
    </row>
    <row r="49" spans="1:7" ht="12.75">
      <c r="A49" s="32">
        <v>70989257</v>
      </c>
      <c r="B49" s="8" t="s">
        <v>90</v>
      </c>
      <c r="C49" s="2" t="s">
        <v>375</v>
      </c>
      <c r="D49" s="14" t="s">
        <v>91</v>
      </c>
      <c r="E49" s="54">
        <v>0</v>
      </c>
      <c r="F49" s="54">
        <v>90000</v>
      </c>
      <c r="G49" s="55">
        <v>90000</v>
      </c>
    </row>
    <row r="50" spans="1:7" ht="12.75">
      <c r="A50" s="32">
        <v>70891656</v>
      </c>
      <c r="B50" s="7" t="s">
        <v>142</v>
      </c>
      <c r="C50" s="1" t="s">
        <v>380</v>
      </c>
      <c r="D50" s="16" t="s">
        <v>91</v>
      </c>
      <c r="E50" s="54">
        <v>0</v>
      </c>
      <c r="F50" s="54">
        <v>182600</v>
      </c>
      <c r="G50" s="55">
        <v>182600</v>
      </c>
    </row>
    <row r="51" spans="1:7" ht="12.75">
      <c r="A51" s="32">
        <v>70892857</v>
      </c>
      <c r="B51" s="8" t="s">
        <v>143</v>
      </c>
      <c r="C51" s="2" t="s">
        <v>145</v>
      </c>
      <c r="D51" s="14" t="s">
        <v>144</v>
      </c>
      <c r="E51" s="54">
        <v>0</v>
      </c>
      <c r="F51" s="54">
        <v>15000</v>
      </c>
      <c r="G51" s="55">
        <v>15000</v>
      </c>
    </row>
    <row r="52" spans="1:7" ht="12.75">
      <c r="A52" s="32">
        <v>70985146</v>
      </c>
      <c r="B52" s="8" t="s">
        <v>90</v>
      </c>
      <c r="C52" s="2" t="s">
        <v>381</v>
      </c>
      <c r="D52" s="14" t="s">
        <v>91</v>
      </c>
      <c r="E52" s="54">
        <v>0</v>
      </c>
      <c r="F52" s="54">
        <v>90000</v>
      </c>
      <c r="G52" s="55">
        <v>90000</v>
      </c>
    </row>
    <row r="53" spans="1:7" ht="12.75">
      <c r="A53" s="32">
        <v>71001832</v>
      </c>
      <c r="B53" s="9" t="s">
        <v>90</v>
      </c>
      <c r="C53" s="3" t="s">
        <v>376</v>
      </c>
      <c r="D53" s="15" t="s">
        <v>91</v>
      </c>
      <c r="E53" s="54">
        <v>0</v>
      </c>
      <c r="F53" s="54">
        <v>90000</v>
      </c>
      <c r="G53" s="55">
        <v>90000</v>
      </c>
    </row>
    <row r="54" spans="1:7" ht="12.75">
      <c r="A54" s="32">
        <v>71000496</v>
      </c>
      <c r="B54" s="2" t="s">
        <v>90</v>
      </c>
      <c r="C54" s="2" t="s">
        <v>147</v>
      </c>
      <c r="D54" s="14" t="s">
        <v>146</v>
      </c>
      <c r="E54" s="54">
        <v>0</v>
      </c>
      <c r="F54" s="54">
        <v>15000</v>
      </c>
      <c r="G54" s="55">
        <v>15000</v>
      </c>
    </row>
    <row r="55" spans="1:7" ht="12.75">
      <c r="A55" s="32">
        <v>70944938</v>
      </c>
      <c r="B55" s="8" t="s">
        <v>90</v>
      </c>
      <c r="C55" s="2" t="s">
        <v>149</v>
      </c>
      <c r="D55" s="14" t="s">
        <v>332</v>
      </c>
      <c r="E55" s="54">
        <v>0</v>
      </c>
      <c r="F55" s="54">
        <v>351800</v>
      </c>
      <c r="G55" s="55">
        <v>351800</v>
      </c>
    </row>
    <row r="56" spans="1:7" ht="12.75">
      <c r="A56" s="32">
        <v>70982392</v>
      </c>
      <c r="B56" s="8" t="s">
        <v>90</v>
      </c>
      <c r="C56" s="2" t="s">
        <v>377</v>
      </c>
      <c r="D56" s="14" t="s">
        <v>91</v>
      </c>
      <c r="E56" s="54">
        <v>0</v>
      </c>
      <c r="F56" s="54">
        <v>15000</v>
      </c>
      <c r="G56" s="55">
        <v>15000</v>
      </c>
    </row>
    <row r="57" spans="1:7" ht="12.75">
      <c r="A57" s="32">
        <v>70985944</v>
      </c>
      <c r="B57" s="8" t="s">
        <v>90</v>
      </c>
      <c r="C57" s="2" t="s">
        <v>382</v>
      </c>
      <c r="D57" s="14" t="s">
        <v>91</v>
      </c>
      <c r="E57" s="54">
        <v>0</v>
      </c>
      <c r="F57" s="54">
        <v>15000</v>
      </c>
      <c r="G57" s="55">
        <v>15000</v>
      </c>
    </row>
    <row r="58" spans="1:7" ht="12.75">
      <c r="A58" s="32">
        <v>75016362</v>
      </c>
      <c r="B58" s="8" t="s">
        <v>90</v>
      </c>
      <c r="C58" s="2" t="s">
        <v>378</v>
      </c>
      <c r="D58" s="14" t="s">
        <v>91</v>
      </c>
      <c r="E58" s="54">
        <v>0</v>
      </c>
      <c r="F58" s="54">
        <v>147200</v>
      </c>
      <c r="G58" s="55">
        <v>147200</v>
      </c>
    </row>
    <row r="59" spans="1:7" ht="12.75">
      <c r="A59" s="32">
        <v>75016061</v>
      </c>
      <c r="B59" s="8" t="s">
        <v>90</v>
      </c>
      <c r="C59" s="2" t="s">
        <v>373</v>
      </c>
      <c r="D59" s="14" t="s">
        <v>137</v>
      </c>
      <c r="E59" s="54">
        <v>0</v>
      </c>
      <c r="F59" s="54">
        <v>15000</v>
      </c>
      <c r="G59" s="55">
        <v>15000</v>
      </c>
    </row>
    <row r="60" spans="1:7" ht="13.5" thickBot="1">
      <c r="A60" s="33">
        <v>75017466</v>
      </c>
      <c r="B60" s="9" t="s">
        <v>90</v>
      </c>
      <c r="C60" s="3" t="s">
        <v>379</v>
      </c>
      <c r="D60" s="15" t="s">
        <v>91</v>
      </c>
      <c r="E60" s="56">
        <v>0</v>
      </c>
      <c r="F60" s="56">
        <v>90000</v>
      </c>
      <c r="G60" s="57">
        <v>90000</v>
      </c>
    </row>
    <row r="61" spans="1:7" ht="13.5" thickBot="1">
      <c r="A61" s="76" t="s">
        <v>464</v>
      </c>
      <c r="B61" s="74"/>
      <c r="C61" s="74"/>
      <c r="D61" s="77"/>
      <c r="E61" s="50">
        <f>SUM(E33:E60)</f>
        <v>0</v>
      </c>
      <c r="F61" s="50">
        <f>SUM(F33:F60)</f>
        <v>2216689</v>
      </c>
      <c r="G61" s="51">
        <f>SUM(G33:G60)</f>
        <v>2216689</v>
      </c>
    </row>
    <row r="62" spans="1:7" ht="13.5" thickBot="1">
      <c r="A62" s="78" t="s">
        <v>470</v>
      </c>
      <c r="B62" s="74"/>
      <c r="C62" s="74"/>
      <c r="D62" s="74"/>
      <c r="E62" s="74"/>
      <c r="F62" s="74"/>
      <c r="G62" s="75"/>
    </row>
    <row r="63" spans="1:7" ht="13.5" thickBot="1">
      <c r="A63" s="73" t="s">
        <v>467</v>
      </c>
      <c r="B63" s="74"/>
      <c r="C63" s="74"/>
      <c r="D63" s="74"/>
      <c r="E63" s="74"/>
      <c r="F63" s="74"/>
      <c r="G63" s="75"/>
    </row>
    <row r="64" spans="1:7" ht="12.75">
      <c r="A64" s="31">
        <v>75000075</v>
      </c>
      <c r="B64" s="7" t="s">
        <v>97</v>
      </c>
      <c r="C64" s="1" t="s">
        <v>125</v>
      </c>
      <c r="D64" s="16" t="s">
        <v>91</v>
      </c>
      <c r="E64" s="52">
        <v>0</v>
      </c>
      <c r="F64" s="52">
        <v>5000</v>
      </c>
      <c r="G64" s="53">
        <v>5000</v>
      </c>
    </row>
    <row r="65" spans="1:7" ht="13.5" thickBot="1">
      <c r="A65" s="33">
        <v>70945241</v>
      </c>
      <c r="B65" s="9" t="s">
        <v>441</v>
      </c>
      <c r="C65" s="3" t="s">
        <v>127</v>
      </c>
      <c r="D65" s="15" t="s">
        <v>91</v>
      </c>
      <c r="E65" s="56">
        <v>0</v>
      </c>
      <c r="F65" s="56">
        <v>5000</v>
      </c>
      <c r="G65" s="57">
        <v>5000</v>
      </c>
    </row>
    <row r="66" spans="1:7" ht="13.5" thickBot="1">
      <c r="A66" s="84" t="s">
        <v>468</v>
      </c>
      <c r="B66" s="74"/>
      <c r="C66" s="74"/>
      <c r="D66" s="77"/>
      <c r="E66" s="58"/>
      <c r="F66" s="58"/>
      <c r="G66" s="59"/>
    </row>
    <row r="67" spans="1:7" ht="12.75">
      <c r="A67" s="31">
        <v>70983801</v>
      </c>
      <c r="B67" s="7" t="s">
        <v>90</v>
      </c>
      <c r="C67" s="1" t="s">
        <v>105</v>
      </c>
      <c r="D67" s="16" t="s">
        <v>105</v>
      </c>
      <c r="E67" s="52">
        <v>0</v>
      </c>
      <c r="F67" s="52">
        <v>15000</v>
      </c>
      <c r="G67" s="53">
        <v>15000</v>
      </c>
    </row>
    <row r="68" spans="1:7" ht="12.75">
      <c r="A68" s="32">
        <v>70504539</v>
      </c>
      <c r="B68" s="8" t="s">
        <v>90</v>
      </c>
      <c r="C68" s="2" t="s">
        <v>104</v>
      </c>
      <c r="D68" s="14" t="s">
        <v>303</v>
      </c>
      <c r="E68" s="54">
        <v>0</v>
      </c>
      <c r="F68" s="54">
        <v>491000</v>
      </c>
      <c r="G68" s="55">
        <v>491000</v>
      </c>
    </row>
    <row r="69" spans="1:7" ht="12.75">
      <c r="A69" s="32">
        <v>70504547</v>
      </c>
      <c r="B69" s="8" t="s">
        <v>90</v>
      </c>
      <c r="C69" s="2" t="s">
        <v>104</v>
      </c>
      <c r="D69" s="14" t="s">
        <v>304</v>
      </c>
      <c r="E69" s="54">
        <v>0</v>
      </c>
      <c r="F69" s="54">
        <v>291600</v>
      </c>
      <c r="G69" s="55">
        <v>291600</v>
      </c>
    </row>
    <row r="70" spans="1:7" ht="12.75">
      <c r="A70" s="32">
        <v>70659044</v>
      </c>
      <c r="B70" s="8" t="s">
        <v>93</v>
      </c>
      <c r="C70" s="2" t="s">
        <v>106</v>
      </c>
      <c r="D70" s="14" t="s">
        <v>106</v>
      </c>
      <c r="E70" s="54">
        <v>0</v>
      </c>
      <c r="F70" s="54">
        <v>90000</v>
      </c>
      <c r="G70" s="55">
        <v>90000</v>
      </c>
    </row>
    <row r="71" spans="1:7" ht="12.75">
      <c r="A71" s="32">
        <v>70659249</v>
      </c>
      <c r="B71" s="8" t="s">
        <v>90</v>
      </c>
      <c r="C71" s="2" t="s">
        <v>315</v>
      </c>
      <c r="D71" s="14" t="s">
        <v>91</v>
      </c>
      <c r="E71" s="54">
        <v>0</v>
      </c>
      <c r="F71" s="54">
        <v>125000</v>
      </c>
      <c r="G71" s="55">
        <v>125000</v>
      </c>
    </row>
    <row r="72" spans="1:7" ht="13.5" thickBot="1">
      <c r="A72" s="33">
        <v>75001047</v>
      </c>
      <c r="B72" s="9" t="s">
        <v>90</v>
      </c>
      <c r="C72" s="3" t="s">
        <v>317</v>
      </c>
      <c r="D72" s="15" t="s">
        <v>91</v>
      </c>
      <c r="E72" s="56">
        <v>0</v>
      </c>
      <c r="F72" s="56">
        <v>125000</v>
      </c>
      <c r="G72" s="57">
        <v>125000</v>
      </c>
    </row>
    <row r="73" spans="1:7" ht="13.5" thickBot="1">
      <c r="A73" s="82" t="s">
        <v>464</v>
      </c>
      <c r="B73" s="83"/>
      <c r="C73" s="83"/>
      <c r="D73" s="83"/>
      <c r="E73" s="50">
        <f>SUM(E64:E72)</f>
        <v>0</v>
      </c>
      <c r="F73" s="50">
        <f>SUM(F64:F72)</f>
        <v>1147600</v>
      </c>
      <c r="G73" s="51">
        <f>SUM(G64:G72)</f>
        <v>1147600</v>
      </c>
    </row>
    <row r="74" spans="1:7" ht="13.5" thickBot="1">
      <c r="A74" s="78" t="s">
        <v>472</v>
      </c>
      <c r="B74" s="74"/>
      <c r="C74" s="74"/>
      <c r="D74" s="74"/>
      <c r="E74" s="74"/>
      <c r="F74" s="74"/>
      <c r="G74" s="75"/>
    </row>
    <row r="75" spans="1:7" ht="13.5" thickBot="1">
      <c r="A75" s="84" t="s">
        <v>468</v>
      </c>
      <c r="B75" s="74"/>
      <c r="C75" s="74"/>
      <c r="D75" s="74"/>
      <c r="E75" s="74"/>
      <c r="F75" s="74"/>
      <c r="G75" s="75"/>
    </row>
    <row r="76" spans="1:7" ht="12.75">
      <c r="A76" s="31">
        <v>70946299</v>
      </c>
      <c r="B76" s="7" t="s">
        <v>90</v>
      </c>
      <c r="C76" s="1" t="s">
        <v>138</v>
      </c>
      <c r="D76" s="16" t="s">
        <v>326</v>
      </c>
      <c r="E76" s="52">
        <v>0</v>
      </c>
      <c r="F76" s="52">
        <v>42000</v>
      </c>
      <c r="G76" s="53">
        <v>42000</v>
      </c>
    </row>
    <row r="77" spans="1:7" ht="12.75">
      <c r="A77" s="32">
        <v>70946281</v>
      </c>
      <c r="B77" s="8" t="s">
        <v>90</v>
      </c>
      <c r="C77" s="2" t="s">
        <v>138</v>
      </c>
      <c r="D77" s="14" t="s">
        <v>327</v>
      </c>
      <c r="E77" s="54">
        <v>0</v>
      </c>
      <c r="F77" s="54">
        <v>25000</v>
      </c>
      <c r="G77" s="55">
        <v>25000</v>
      </c>
    </row>
    <row r="78" spans="1:7" ht="12.75">
      <c r="A78" s="32">
        <v>71004025</v>
      </c>
      <c r="B78" s="8" t="s">
        <v>90</v>
      </c>
      <c r="C78" s="2" t="s">
        <v>139</v>
      </c>
      <c r="D78" s="14" t="s">
        <v>335</v>
      </c>
      <c r="E78" s="54">
        <v>0</v>
      </c>
      <c r="F78" s="54">
        <v>24900</v>
      </c>
      <c r="G78" s="55">
        <v>24900</v>
      </c>
    </row>
    <row r="79" spans="1:7" ht="12.75">
      <c r="A79" s="32">
        <v>75017041</v>
      </c>
      <c r="B79" s="8" t="s">
        <v>90</v>
      </c>
      <c r="C79" s="2" t="s">
        <v>331</v>
      </c>
      <c r="D79" s="14" t="s">
        <v>330</v>
      </c>
      <c r="E79" s="54">
        <v>0</v>
      </c>
      <c r="F79" s="54">
        <v>90000</v>
      </c>
      <c r="G79" s="55">
        <v>90000</v>
      </c>
    </row>
    <row r="80" spans="1:7" ht="12.75">
      <c r="A80" s="32">
        <v>71001735</v>
      </c>
      <c r="B80" s="8" t="s">
        <v>90</v>
      </c>
      <c r="C80" s="2" t="s">
        <v>385</v>
      </c>
      <c r="D80" s="14" t="s">
        <v>91</v>
      </c>
      <c r="E80" s="54">
        <v>0</v>
      </c>
      <c r="F80" s="54">
        <v>17400</v>
      </c>
      <c r="G80" s="55">
        <v>17400</v>
      </c>
    </row>
    <row r="81" spans="1:7" ht="12.75">
      <c r="A81" s="32">
        <v>75017661</v>
      </c>
      <c r="B81" s="8" t="s">
        <v>90</v>
      </c>
      <c r="C81" s="2" t="s">
        <v>386</v>
      </c>
      <c r="D81" s="14" t="s">
        <v>91</v>
      </c>
      <c r="E81" s="54">
        <v>0</v>
      </c>
      <c r="F81" s="54">
        <v>15000</v>
      </c>
      <c r="G81" s="55">
        <v>15000</v>
      </c>
    </row>
    <row r="82" spans="1:7" ht="12.75">
      <c r="A82" s="32">
        <v>70997845</v>
      </c>
      <c r="B82" s="8" t="s">
        <v>90</v>
      </c>
      <c r="C82" s="2" t="s">
        <v>389</v>
      </c>
      <c r="D82" s="14" t="s">
        <v>91</v>
      </c>
      <c r="E82" s="54">
        <v>0</v>
      </c>
      <c r="F82" s="54">
        <v>15000</v>
      </c>
      <c r="G82" s="55">
        <v>15000</v>
      </c>
    </row>
    <row r="83" spans="1:7" ht="12.75">
      <c r="A83" s="32">
        <v>70986371</v>
      </c>
      <c r="B83" s="8" t="s">
        <v>90</v>
      </c>
      <c r="C83" s="2" t="s">
        <v>384</v>
      </c>
      <c r="D83" s="14" t="s">
        <v>328</v>
      </c>
      <c r="E83" s="54">
        <v>0</v>
      </c>
      <c r="F83" s="54">
        <v>15000</v>
      </c>
      <c r="G83" s="55">
        <v>15000</v>
      </c>
    </row>
    <row r="84" spans="1:7" ht="12.75">
      <c r="A84" s="32">
        <v>75015072</v>
      </c>
      <c r="B84" s="8" t="s">
        <v>90</v>
      </c>
      <c r="C84" s="2" t="s">
        <v>383</v>
      </c>
      <c r="D84" s="14" t="s">
        <v>91</v>
      </c>
      <c r="E84" s="54">
        <v>0</v>
      </c>
      <c r="F84" s="54">
        <v>90000</v>
      </c>
      <c r="G84" s="55">
        <v>90000</v>
      </c>
    </row>
    <row r="85" spans="1:7" ht="12.75">
      <c r="A85" s="32">
        <v>70985961</v>
      </c>
      <c r="B85" s="8" t="s">
        <v>90</v>
      </c>
      <c r="C85" s="2" t="s">
        <v>387</v>
      </c>
      <c r="D85" s="14" t="s">
        <v>91</v>
      </c>
      <c r="E85" s="54">
        <v>0</v>
      </c>
      <c r="F85" s="54">
        <v>90000</v>
      </c>
      <c r="G85" s="55">
        <v>90000</v>
      </c>
    </row>
    <row r="86" spans="1:7" ht="12.75">
      <c r="A86" s="32">
        <v>70985561</v>
      </c>
      <c r="B86" s="8" t="s">
        <v>90</v>
      </c>
      <c r="C86" s="2" t="s">
        <v>156</v>
      </c>
      <c r="D86" s="14" t="s">
        <v>155</v>
      </c>
      <c r="E86" s="54">
        <v>0</v>
      </c>
      <c r="F86" s="54">
        <v>15000</v>
      </c>
      <c r="G86" s="55">
        <v>15000</v>
      </c>
    </row>
    <row r="87" spans="1:7" ht="13.5" thickBot="1">
      <c r="A87" s="33">
        <v>70909709</v>
      </c>
      <c r="B87" s="9" t="s">
        <v>90</v>
      </c>
      <c r="C87" s="3" t="s">
        <v>158</v>
      </c>
      <c r="D87" s="15" t="s">
        <v>157</v>
      </c>
      <c r="E87" s="56">
        <v>0</v>
      </c>
      <c r="F87" s="56">
        <v>40000</v>
      </c>
      <c r="G87" s="57">
        <v>40000</v>
      </c>
    </row>
    <row r="88" spans="1:7" ht="13.5" thickBot="1">
      <c r="A88" s="76" t="s">
        <v>464</v>
      </c>
      <c r="B88" s="74"/>
      <c r="C88" s="74"/>
      <c r="D88" s="74"/>
      <c r="E88" s="50">
        <f>SUM(E76:E87)</f>
        <v>0</v>
      </c>
      <c r="F88" s="6">
        <f>SUM(F76:F87)</f>
        <v>479300</v>
      </c>
      <c r="G88" s="23">
        <f>SUM(G76:G87)</f>
        <v>479300</v>
      </c>
    </row>
    <row r="89" spans="1:7" ht="13.5" thickBot="1">
      <c r="A89" s="78" t="s">
        <v>473</v>
      </c>
      <c r="B89" s="74"/>
      <c r="C89" s="74"/>
      <c r="D89" s="74"/>
      <c r="E89" s="74"/>
      <c r="F89" s="74"/>
      <c r="G89" s="75"/>
    </row>
    <row r="90" spans="1:7" ht="13.5" thickBot="1">
      <c r="A90" s="73" t="s">
        <v>467</v>
      </c>
      <c r="B90" s="74"/>
      <c r="C90" s="74"/>
      <c r="D90" s="74"/>
      <c r="E90" s="74"/>
      <c r="F90" s="74"/>
      <c r="G90" s="75"/>
    </row>
    <row r="91" spans="1:7" ht="12.75">
      <c r="A91" s="31">
        <v>71002634</v>
      </c>
      <c r="B91" s="7" t="s">
        <v>97</v>
      </c>
      <c r="C91" s="1" t="s">
        <v>10</v>
      </c>
      <c r="D91" s="16" t="s">
        <v>165</v>
      </c>
      <c r="E91" s="52">
        <v>0</v>
      </c>
      <c r="F91" s="52">
        <v>5000</v>
      </c>
      <c r="G91" s="53">
        <v>5000</v>
      </c>
    </row>
    <row r="92" spans="1:7" ht="12.75">
      <c r="A92" s="32">
        <v>75002485</v>
      </c>
      <c r="B92" s="8" t="s">
        <v>97</v>
      </c>
      <c r="C92" s="2" t="s">
        <v>11</v>
      </c>
      <c r="D92" s="14" t="s">
        <v>169</v>
      </c>
      <c r="E92" s="54">
        <v>0</v>
      </c>
      <c r="F92" s="54">
        <v>5000</v>
      </c>
      <c r="G92" s="55">
        <v>5000</v>
      </c>
    </row>
    <row r="93" spans="1:7" ht="12.75">
      <c r="A93" s="32">
        <v>70993165</v>
      </c>
      <c r="B93" s="8" t="s">
        <v>14</v>
      </c>
      <c r="C93" s="2" t="s">
        <v>172</v>
      </c>
      <c r="D93" s="14" t="s">
        <v>15</v>
      </c>
      <c r="E93" s="54">
        <v>0</v>
      </c>
      <c r="F93" s="54">
        <v>5000</v>
      </c>
      <c r="G93" s="55">
        <v>5000</v>
      </c>
    </row>
    <row r="94" spans="1:7" ht="12.75">
      <c r="A94" s="32">
        <v>63438933</v>
      </c>
      <c r="B94" s="8" t="s">
        <v>170</v>
      </c>
      <c r="C94" s="2" t="s">
        <v>172</v>
      </c>
      <c r="D94" s="14" t="s">
        <v>171</v>
      </c>
      <c r="E94" s="54">
        <v>0</v>
      </c>
      <c r="F94" s="54">
        <v>5000</v>
      </c>
      <c r="G94" s="55">
        <v>5000</v>
      </c>
    </row>
    <row r="95" spans="1:7" ht="12.75">
      <c r="A95" s="32">
        <v>71003665</v>
      </c>
      <c r="B95" s="8" t="s">
        <v>97</v>
      </c>
      <c r="C95" s="2" t="s">
        <v>190</v>
      </c>
      <c r="D95" s="14" t="s">
        <v>189</v>
      </c>
      <c r="E95" s="54">
        <v>0</v>
      </c>
      <c r="F95" s="54">
        <v>5000</v>
      </c>
      <c r="G95" s="55">
        <v>5000</v>
      </c>
    </row>
    <row r="96" spans="1:7" ht="12.75">
      <c r="A96" s="32">
        <v>75022125</v>
      </c>
      <c r="B96" s="8" t="s">
        <v>97</v>
      </c>
      <c r="C96" s="2" t="s">
        <v>12</v>
      </c>
      <c r="D96" s="14" t="s">
        <v>192</v>
      </c>
      <c r="E96" s="54">
        <v>0</v>
      </c>
      <c r="F96" s="54">
        <v>5000</v>
      </c>
      <c r="G96" s="55">
        <v>5000</v>
      </c>
    </row>
    <row r="97" spans="1:7" ht="13.5" thickBot="1">
      <c r="A97" s="33">
        <v>71011552</v>
      </c>
      <c r="B97" s="9" t="s">
        <v>97</v>
      </c>
      <c r="C97" s="3" t="s">
        <v>13</v>
      </c>
      <c r="D97" s="15" t="s">
        <v>193</v>
      </c>
      <c r="E97" s="56">
        <v>0</v>
      </c>
      <c r="F97" s="56">
        <v>5000</v>
      </c>
      <c r="G97" s="57">
        <v>5000</v>
      </c>
    </row>
    <row r="98" spans="1:7" ht="13.5" thickBot="1">
      <c r="A98" s="84" t="s">
        <v>468</v>
      </c>
      <c r="B98" s="74"/>
      <c r="C98" s="74"/>
      <c r="D98" s="74"/>
      <c r="E98" s="67"/>
      <c r="F98" s="67"/>
      <c r="G98" s="68"/>
    </row>
    <row r="99" spans="1:7" ht="12.75">
      <c r="A99" s="31">
        <v>70981795</v>
      </c>
      <c r="B99" s="7" t="s">
        <v>90</v>
      </c>
      <c r="C99" s="1" t="s">
        <v>160</v>
      </c>
      <c r="D99" s="16" t="s">
        <v>159</v>
      </c>
      <c r="E99" s="52">
        <v>0</v>
      </c>
      <c r="F99" s="52">
        <v>33400</v>
      </c>
      <c r="G99" s="53">
        <v>33400</v>
      </c>
    </row>
    <row r="100" spans="1:7" ht="12.75">
      <c r="A100" s="32">
        <v>75023512</v>
      </c>
      <c r="B100" s="8" t="s">
        <v>90</v>
      </c>
      <c r="C100" s="2" t="s">
        <v>163</v>
      </c>
      <c r="D100" s="14" t="s">
        <v>162</v>
      </c>
      <c r="E100" s="54">
        <v>150000</v>
      </c>
      <c r="F100" s="54">
        <v>63000</v>
      </c>
      <c r="G100" s="55">
        <v>213000</v>
      </c>
    </row>
    <row r="101" spans="1:7" ht="12.75">
      <c r="A101" s="32">
        <v>71001417</v>
      </c>
      <c r="B101" s="8" t="s">
        <v>90</v>
      </c>
      <c r="C101" s="2" t="s">
        <v>26</v>
      </c>
      <c r="D101" s="14" t="s">
        <v>180</v>
      </c>
      <c r="E101" s="54">
        <v>0</v>
      </c>
      <c r="F101" s="54">
        <v>15000</v>
      </c>
      <c r="G101" s="55">
        <v>15000</v>
      </c>
    </row>
    <row r="102" spans="1:7" ht="12.75">
      <c r="A102" s="32">
        <v>70982716</v>
      </c>
      <c r="B102" s="8" t="s">
        <v>90</v>
      </c>
      <c r="C102" s="2" t="s">
        <v>28</v>
      </c>
      <c r="D102" s="14" t="s">
        <v>164</v>
      </c>
      <c r="E102" s="54">
        <v>0</v>
      </c>
      <c r="F102" s="54">
        <v>15000</v>
      </c>
      <c r="G102" s="55">
        <v>15000</v>
      </c>
    </row>
    <row r="103" spans="1:7" ht="12.75">
      <c r="A103" s="32">
        <v>71001433</v>
      </c>
      <c r="B103" s="8" t="s">
        <v>90</v>
      </c>
      <c r="C103" s="2" t="s">
        <v>9</v>
      </c>
      <c r="D103" s="14" t="s">
        <v>336</v>
      </c>
      <c r="E103" s="54">
        <v>0</v>
      </c>
      <c r="F103" s="54">
        <v>222200</v>
      </c>
      <c r="G103" s="55">
        <v>222200</v>
      </c>
    </row>
    <row r="104" spans="1:7" ht="12.75">
      <c r="A104" s="32">
        <v>71002651</v>
      </c>
      <c r="B104" s="8" t="s">
        <v>90</v>
      </c>
      <c r="C104" s="2" t="s">
        <v>29</v>
      </c>
      <c r="D104" s="14" t="s">
        <v>165</v>
      </c>
      <c r="E104" s="54">
        <v>0</v>
      </c>
      <c r="F104" s="54">
        <v>15000</v>
      </c>
      <c r="G104" s="55">
        <v>15000</v>
      </c>
    </row>
    <row r="105" spans="1:7" ht="12.75">
      <c r="A105" s="32">
        <v>75022401</v>
      </c>
      <c r="B105" s="8" t="s">
        <v>90</v>
      </c>
      <c r="C105" s="2" t="s">
        <v>31</v>
      </c>
      <c r="D105" s="14" t="s">
        <v>166</v>
      </c>
      <c r="E105" s="54">
        <v>0</v>
      </c>
      <c r="F105" s="54">
        <v>125000</v>
      </c>
      <c r="G105" s="55">
        <v>125000</v>
      </c>
    </row>
    <row r="106" spans="1:7" ht="12.75">
      <c r="A106" s="32">
        <v>71010521</v>
      </c>
      <c r="B106" s="8" t="s">
        <v>90</v>
      </c>
      <c r="C106" s="2" t="s">
        <v>20</v>
      </c>
      <c r="D106" s="14" t="s">
        <v>355</v>
      </c>
      <c r="E106" s="54">
        <v>0</v>
      </c>
      <c r="F106" s="54">
        <v>90000</v>
      </c>
      <c r="G106" s="55">
        <v>90000</v>
      </c>
    </row>
    <row r="107" spans="1:7" ht="12.75">
      <c r="A107" s="32">
        <v>75021773</v>
      </c>
      <c r="B107" s="8" t="s">
        <v>90</v>
      </c>
      <c r="C107" s="2" t="s">
        <v>30</v>
      </c>
      <c r="D107" s="14" t="s">
        <v>167</v>
      </c>
      <c r="E107" s="54">
        <v>0</v>
      </c>
      <c r="F107" s="54">
        <v>15000</v>
      </c>
      <c r="G107" s="55">
        <v>15000</v>
      </c>
    </row>
    <row r="108" spans="1:7" ht="12.75">
      <c r="A108" s="32">
        <v>75021048</v>
      </c>
      <c r="B108" s="8" t="s">
        <v>90</v>
      </c>
      <c r="C108" s="2" t="s">
        <v>32</v>
      </c>
      <c r="D108" s="14" t="s">
        <v>168</v>
      </c>
      <c r="E108" s="54">
        <v>0</v>
      </c>
      <c r="F108" s="54">
        <v>90000</v>
      </c>
      <c r="G108" s="55">
        <v>90000</v>
      </c>
    </row>
    <row r="109" spans="1:7" ht="12.75">
      <c r="A109" s="32">
        <v>47366257</v>
      </c>
      <c r="B109" s="8" t="s">
        <v>90</v>
      </c>
      <c r="C109" s="2" t="s">
        <v>172</v>
      </c>
      <c r="D109" s="14" t="s">
        <v>345</v>
      </c>
      <c r="E109" s="54">
        <v>0</v>
      </c>
      <c r="F109" s="54">
        <v>261800</v>
      </c>
      <c r="G109" s="55">
        <v>261800</v>
      </c>
    </row>
    <row r="110" spans="1:7" ht="12.75">
      <c r="A110" s="32">
        <v>400866</v>
      </c>
      <c r="B110" s="8" t="s">
        <v>90</v>
      </c>
      <c r="C110" s="2" t="s">
        <v>172</v>
      </c>
      <c r="D110" s="14" t="s">
        <v>346</v>
      </c>
      <c r="E110" s="54">
        <v>0</v>
      </c>
      <c r="F110" s="54">
        <v>71300</v>
      </c>
      <c r="G110" s="55">
        <v>71300</v>
      </c>
    </row>
    <row r="111" spans="1:7" ht="12.75">
      <c r="A111" s="32">
        <v>70878846</v>
      </c>
      <c r="B111" s="8" t="s">
        <v>90</v>
      </c>
      <c r="C111" s="2" t="s">
        <v>172</v>
      </c>
      <c r="D111" s="14" t="s">
        <v>338</v>
      </c>
      <c r="E111" s="54">
        <v>0</v>
      </c>
      <c r="F111" s="54">
        <v>217400</v>
      </c>
      <c r="G111" s="55">
        <v>217400</v>
      </c>
    </row>
    <row r="112" spans="1:7" ht="12.75">
      <c r="A112" s="32">
        <v>70993157</v>
      </c>
      <c r="B112" s="8" t="s">
        <v>90</v>
      </c>
      <c r="C112" s="2" t="s">
        <v>172</v>
      </c>
      <c r="D112" s="14" t="s">
        <v>341</v>
      </c>
      <c r="E112" s="54">
        <v>0</v>
      </c>
      <c r="F112" s="54">
        <v>125000</v>
      </c>
      <c r="G112" s="55">
        <v>125000</v>
      </c>
    </row>
    <row r="113" spans="1:7" ht="12.75">
      <c r="A113" s="32">
        <v>70881413</v>
      </c>
      <c r="B113" s="8" t="s">
        <v>90</v>
      </c>
      <c r="C113" s="2" t="s">
        <v>172</v>
      </c>
      <c r="D113" s="14" t="s">
        <v>339</v>
      </c>
      <c r="E113" s="54">
        <v>50000</v>
      </c>
      <c r="F113" s="54">
        <v>306000</v>
      </c>
      <c r="G113" s="55">
        <v>356000</v>
      </c>
    </row>
    <row r="114" spans="1:7" ht="12.75">
      <c r="A114" s="32">
        <v>70878854</v>
      </c>
      <c r="B114" s="8" t="s">
        <v>90</v>
      </c>
      <c r="C114" s="2" t="s">
        <v>172</v>
      </c>
      <c r="D114" s="14" t="s">
        <v>344</v>
      </c>
      <c r="E114" s="54">
        <v>0</v>
      </c>
      <c r="F114" s="54">
        <v>37400</v>
      </c>
      <c r="G114" s="55">
        <v>37400</v>
      </c>
    </row>
    <row r="115" spans="1:7" ht="12.75">
      <c r="A115" s="32">
        <v>47366354</v>
      </c>
      <c r="B115" s="8" t="s">
        <v>90</v>
      </c>
      <c r="C115" s="2" t="s">
        <v>172</v>
      </c>
      <c r="D115" s="14" t="s">
        <v>347</v>
      </c>
      <c r="E115" s="54">
        <v>50000</v>
      </c>
      <c r="F115" s="54">
        <v>236400</v>
      </c>
      <c r="G115" s="55">
        <v>286400</v>
      </c>
    </row>
    <row r="116" spans="1:7" ht="12.75">
      <c r="A116" s="32">
        <v>47366419</v>
      </c>
      <c r="B116" s="8" t="s">
        <v>348</v>
      </c>
      <c r="C116" s="2" t="s">
        <v>172</v>
      </c>
      <c r="D116" s="14" t="s">
        <v>349</v>
      </c>
      <c r="E116" s="54">
        <v>0</v>
      </c>
      <c r="F116" s="54">
        <v>399200</v>
      </c>
      <c r="G116" s="55">
        <v>399200</v>
      </c>
    </row>
    <row r="117" spans="1:7" ht="12.75">
      <c r="A117" s="32">
        <v>65269870</v>
      </c>
      <c r="B117" s="8" t="s">
        <v>90</v>
      </c>
      <c r="C117" s="2" t="s">
        <v>172</v>
      </c>
      <c r="D117" s="14" t="s">
        <v>340</v>
      </c>
      <c r="E117" s="54">
        <v>270000</v>
      </c>
      <c r="F117" s="54">
        <v>175400</v>
      </c>
      <c r="G117" s="55">
        <v>445400</v>
      </c>
    </row>
    <row r="118" spans="1:7" ht="12.75">
      <c r="A118" s="32">
        <v>47366303</v>
      </c>
      <c r="B118" s="8" t="s">
        <v>227</v>
      </c>
      <c r="C118" s="2" t="s">
        <v>172</v>
      </c>
      <c r="D118" s="14" t="s">
        <v>337</v>
      </c>
      <c r="E118" s="54">
        <v>0</v>
      </c>
      <c r="F118" s="54">
        <v>276200</v>
      </c>
      <c r="G118" s="55">
        <v>276200</v>
      </c>
    </row>
    <row r="119" spans="1:7" ht="12.75">
      <c r="A119" s="32">
        <v>75021463</v>
      </c>
      <c r="B119" s="8" t="s">
        <v>265</v>
      </c>
      <c r="C119" s="2" t="s">
        <v>25</v>
      </c>
      <c r="D119" s="14" t="s">
        <v>161</v>
      </c>
      <c r="E119" s="54">
        <v>0</v>
      </c>
      <c r="F119" s="54">
        <v>15000</v>
      </c>
      <c r="G119" s="55">
        <v>15000</v>
      </c>
    </row>
    <row r="120" spans="1:7" ht="12.75">
      <c r="A120" s="32">
        <v>75022354</v>
      </c>
      <c r="B120" s="8" t="s">
        <v>90</v>
      </c>
      <c r="C120" s="2" t="s">
        <v>16</v>
      </c>
      <c r="D120" s="14" t="s">
        <v>173</v>
      </c>
      <c r="E120" s="54">
        <v>0</v>
      </c>
      <c r="F120" s="54">
        <v>180200</v>
      </c>
      <c r="G120" s="55">
        <v>180200</v>
      </c>
    </row>
    <row r="121" spans="1:7" ht="12.75">
      <c r="A121" s="32">
        <v>70988757</v>
      </c>
      <c r="B121" s="8" t="s">
        <v>90</v>
      </c>
      <c r="C121" s="2" t="s">
        <v>175</v>
      </c>
      <c r="D121" s="14" t="s">
        <v>174</v>
      </c>
      <c r="E121" s="54">
        <v>0</v>
      </c>
      <c r="F121" s="54">
        <v>90000</v>
      </c>
      <c r="G121" s="55">
        <v>90000</v>
      </c>
    </row>
    <row r="122" spans="1:7" ht="12.75">
      <c r="A122" s="32">
        <v>70988366</v>
      </c>
      <c r="B122" s="8" t="s">
        <v>90</v>
      </c>
      <c r="C122" s="2" t="s">
        <v>22</v>
      </c>
      <c r="D122" s="14" t="s">
        <v>194</v>
      </c>
      <c r="E122" s="54">
        <v>0</v>
      </c>
      <c r="F122" s="54">
        <v>90000</v>
      </c>
      <c r="G122" s="55">
        <v>90000</v>
      </c>
    </row>
    <row r="123" spans="1:7" ht="12.75">
      <c r="A123" s="32">
        <v>75023024</v>
      </c>
      <c r="B123" s="8" t="s">
        <v>90</v>
      </c>
      <c r="C123" s="2" t="s">
        <v>351</v>
      </c>
      <c r="D123" s="14" t="s">
        <v>350</v>
      </c>
      <c r="E123" s="54">
        <v>0</v>
      </c>
      <c r="F123" s="54">
        <v>63488</v>
      </c>
      <c r="G123" s="55">
        <v>63488</v>
      </c>
    </row>
    <row r="124" spans="1:7" ht="12.75">
      <c r="A124" s="32">
        <v>70987351</v>
      </c>
      <c r="B124" s="8" t="s">
        <v>90</v>
      </c>
      <c r="C124" s="2" t="s">
        <v>19</v>
      </c>
      <c r="D124" s="14" t="s">
        <v>184</v>
      </c>
      <c r="E124" s="54">
        <v>0</v>
      </c>
      <c r="F124" s="54">
        <v>90000</v>
      </c>
      <c r="G124" s="55">
        <v>90000</v>
      </c>
    </row>
    <row r="125" spans="1:7" ht="12.75">
      <c r="A125" s="32">
        <v>48461539</v>
      </c>
      <c r="B125" s="8" t="s">
        <v>90</v>
      </c>
      <c r="C125" s="2" t="s">
        <v>179</v>
      </c>
      <c r="D125" s="14" t="s">
        <v>352</v>
      </c>
      <c r="E125" s="54">
        <v>0</v>
      </c>
      <c r="F125" s="54">
        <v>361800</v>
      </c>
      <c r="G125" s="55">
        <v>361800</v>
      </c>
    </row>
    <row r="126" spans="1:7" ht="12.75">
      <c r="A126" s="32">
        <v>75024128</v>
      </c>
      <c r="B126" s="8" t="s">
        <v>90</v>
      </c>
      <c r="C126" s="2" t="s">
        <v>17</v>
      </c>
      <c r="D126" s="14" t="s">
        <v>181</v>
      </c>
      <c r="E126" s="54">
        <v>0</v>
      </c>
      <c r="F126" s="54">
        <v>125000</v>
      </c>
      <c r="G126" s="55">
        <v>125000</v>
      </c>
    </row>
    <row r="127" spans="1:7" ht="12.75">
      <c r="A127" s="32">
        <v>70986711</v>
      </c>
      <c r="B127" s="8" t="s">
        <v>90</v>
      </c>
      <c r="C127" s="2" t="s">
        <v>21</v>
      </c>
      <c r="D127" s="14" t="s">
        <v>191</v>
      </c>
      <c r="E127" s="54">
        <v>0</v>
      </c>
      <c r="F127" s="54">
        <v>90000</v>
      </c>
      <c r="G127" s="55">
        <v>90000</v>
      </c>
    </row>
    <row r="128" spans="1:7" ht="12.75">
      <c r="A128" s="32">
        <v>75020840</v>
      </c>
      <c r="B128" s="7" t="s">
        <v>90</v>
      </c>
      <c r="C128" s="1" t="s">
        <v>18</v>
      </c>
      <c r="D128" s="16" t="s">
        <v>183</v>
      </c>
      <c r="E128" s="54">
        <v>0</v>
      </c>
      <c r="F128" s="54">
        <v>20100</v>
      </c>
      <c r="G128" s="55">
        <v>20100</v>
      </c>
    </row>
    <row r="129" spans="1:7" ht="12.75">
      <c r="A129" s="32">
        <v>48460362</v>
      </c>
      <c r="B129" s="8" t="s">
        <v>90</v>
      </c>
      <c r="C129" s="2" t="s">
        <v>190</v>
      </c>
      <c r="D129" s="14" t="s">
        <v>356</v>
      </c>
      <c r="E129" s="54">
        <v>0</v>
      </c>
      <c r="F129" s="54">
        <v>427400</v>
      </c>
      <c r="G129" s="55">
        <v>427400</v>
      </c>
    </row>
    <row r="130" spans="1:7" ht="12.75">
      <c r="A130" s="32">
        <v>75022133</v>
      </c>
      <c r="B130" s="8" t="s">
        <v>90</v>
      </c>
      <c r="C130" s="2" t="s">
        <v>12</v>
      </c>
      <c r="D130" s="14" t="s">
        <v>358</v>
      </c>
      <c r="E130" s="54">
        <v>0</v>
      </c>
      <c r="F130" s="54">
        <v>144800</v>
      </c>
      <c r="G130" s="55">
        <v>144800</v>
      </c>
    </row>
    <row r="131" spans="1:7" ht="12.75">
      <c r="A131" s="32">
        <v>70987556</v>
      </c>
      <c r="B131" s="8" t="s">
        <v>90</v>
      </c>
      <c r="C131" s="2" t="s">
        <v>23</v>
      </c>
      <c r="D131" s="14" t="s">
        <v>195</v>
      </c>
      <c r="E131" s="54">
        <v>0</v>
      </c>
      <c r="F131" s="54">
        <v>108600</v>
      </c>
      <c r="G131" s="55">
        <v>108600</v>
      </c>
    </row>
    <row r="132" spans="1:7" ht="12.75">
      <c r="A132" s="32">
        <v>71003991</v>
      </c>
      <c r="B132" s="8" t="s">
        <v>90</v>
      </c>
      <c r="C132" s="2" t="s">
        <v>27</v>
      </c>
      <c r="D132" s="14" t="s">
        <v>154</v>
      </c>
      <c r="E132" s="54">
        <v>0</v>
      </c>
      <c r="F132" s="54">
        <v>90000</v>
      </c>
      <c r="G132" s="55">
        <v>90000</v>
      </c>
    </row>
    <row r="133" spans="1:7" ht="12.75">
      <c r="A133" s="32">
        <v>70995524</v>
      </c>
      <c r="B133" s="8" t="s">
        <v>90</v>
      </c>
      <c r="C133" s="2" t="s">
        <v>24</v>
      </c>
      <c r="D133" s="14" t="s">
        <v>196</v>
      </c>
      <c r="E133" s="54">
        <v>0</v>
      </c>
      <c r="F133" s="54">
        <v>90000</v>
      </c>
      <c r="G133" s="55">
        <v>90000</v>
      </c>
    </row>
    <row r="134" spans="1:7" ht="13.5" thickBot="1">
      <c r="A134" s="33">
        <v>75023555</v>
      </c>
      <c r="B134" s="9" t="s">
        <v>90</v>
      </c>
      <c r="C134" s="3" t="s">
        <v>198</v>
      </c>
      <c r="D134" s="15" t="s">
        <v>197</v>
      </c>
      <c r="E134" s="56">
        <v>0</v>
      </c>
      <c r="F134" s="56">
        <v>125000</v>
      </c>
      <c r="G134" s="57">
        <v>125000</v>
      </c>
    </row>
    <row r="135" spans="1:7" ht="13.5" thickBot="1">
      <c r="A135" s="84" t="s">
        <v>471</v>
      </c>
      <c r="B135" s="74"/>
      <c r="C135" s="74"/>
      <c r="D135" s="74"/>
      <c r="E135" s="67"/>
      <c r="F135" s="67"/>
      <c r="G135" s="68"/>
    </row>
    <row r="136" spans="1:7" ht="13.5" thickBot="1">
      <c r="A136" s="34">
        <v>60575115</v>
      </c>
      <c r="B136" s="10" t="s">
        <v>84</v>
      </c>
      <c r="C136" s="5" t="s">
        <v>179</v>
      </c>
      <c r="D136" s="17" t="s">
        <v>85</v>
      </c>
      <c r="E136" s="60">
        <v>0</v>
      </c>
      <c r="F136" s="60">
        <v>15000</v>
      </c>
      <c r="G136" s="61">
        <v>15000</v>
      </c>
    </row>
    <row r="137" spans="1:7" ht="13.5" thickBot="1">
      <c r="A137" s="84" t="s">
        <v>474</v>
      </c>
      <c r="B137" s="74"/>
      <c r="C137" s="74"/>
      <c r="D137" s="74"/>
      <c r="E137" s="67"/>
      <c r="F137" s="67"/>
      <c r="G137" s="68"/>
    </row>
    <row r="138" spans="1:7" ht="12.75">
      <c r="A138" s="31">
        <v>70888396</v>
      </c>
      <c r="B138" s="7" t="s">
        <v>488</v>
      </c>
      <c r="C138" s="1" t="s">
        <v>172</v>
      </c>
      <c r="D138" s="16" t="s">
        <v>88</v>
      </c>
      <c r="E138" s="52">
        <v>0</v>
      </c>
      <c r="F138" s="52">
        <v>125000</v>
      </c>
      <c r="G138" s="53">
        <v>125000</v>
      </c>
    </row>
    <row r="139" spans="1:7" ht="13.5" thickBot="1">
      <c r="A139" s="33">
        <v>70882223</v>
      </c>
      <c r="B139" s="9" t="s">
        <v>90</v>
      </c>
      <c r="C139" s="3" t="s">
        <v>172</v>
      </c>
      <c r="D139" s="15" t="s">
        <v>89</v>
      </c>
      <c r="E139" s="56">
        <v>0</v>
      </c>
      <c r="F139" s="56">
        <v>15000</v>
      </c>
      <c r="G139" s="57">
        <v>15000</v>
      </c>
    </row>
    <row r="140" spans="1:7" ht="13.5" thickBot="1">
      <c r="A140" s="76" t="s">
        <v>464</v>
      </c>
      <c r="B140" s="74"/>
      <c r="C140" s="74"/>
      <c r="D140" s="77"/>
      <c r="E140" s="50">
        <f>SUM(E91:E139)</f>
        <v>520000</v>
      </c>
      <c r="F140" s="50">
        <f>SUM(F91:F139)</f>
        <v>5091088</v>
      </c>
      <c r="G140" s="51">
        <f>SUM(G91:G139)</f>
        <v>5611088</v>
      </c>
    </row>
    <row r="141" spans="1:7" ht="13.5" thickBot="1">
      <c r="A141" s="78" t="s">
        <v>475</v>
      </c>
      <c r="B141" s="74"/>
      <c r="C141" s="74"/>
      <c r="D141" s="74"/>
      <c r="E141" s="74"/>
      <c r="F141" s="74"/>
      <c r="G141" s="75"/>
    </row>
    <row r="142" spans="1:7" ht="13.5" thickBot="1">
      <c r="A142" s="73" t="s">
        <v>467</v>
      </c>
      <c r="B142" s="74"/>
      <c r="C142" s="74"/>
      <c r="D142" s="74"/>
      <c r="E142" s="74"/>
      <c r="F142" s="74"/>
      <c r="G142" s="75"/>
    </row>
    <row r="143" spans="1:7" ht="12.75">
      <c r="A143" s="31">
        <v>70887675</v>
      </c>
      <c r="B143" s="7" t="s">
        <v>97</v>
      </c>
      <c r="C143" s="1" t="s">
        <v>209</v>
      </c>
      <c r="D143" s="16" t="s">
        <v>208</v>
      </c>
      <c r="E143" s="52">
        <v>0</v>
      </c>
      <c r="F143" s="52">
        <v>5000</v>
      </c>
      <c r="G143" s="53">
        <v>5000</v>
      </c>
    </row>
    <row r="144" spans="1:7" ht="13.5" thickBot="1">
      <c r="A144" s="33">
        <v>75023644</v>
      </c>
      <c r="B144" s="9" t="s">
        <v>97</v>
      </c>
      <c r="C144" s="3" t="s">
        <v>219</v>
      </c>
      <c r="D144" s="15" t="s">
        <v>218</v>
      </c>
      <c r="E144" s="56">
        <v>0</v>
      </c>
      <c r="F144" s="56">
        <v>5000</v>
      </c>
      <c r="G144" s="57">
        <v>5000</v>
      </c>
    </row>
    <row r="145" spans="1:7" ht="13.5" thickBot="1">
      <c r="A145" s="84" t="s">
        <v>468</v>
      </c>
      <c r="B145" s="74"/>
      <c r="C145" s="74"/>
      <c r="D145" s="74"/>
      <c r="E145" s="67"/>
      <c r="F145" s="67"/>
      <c r="G145" s="68"/>
    </row>
    <row r="146" spans="1:7" ht="12.75">
      <c r="A146" s="31">
        <v>75022869</v>
      </c>
      <c r="B146" s="7" t="s">
        <v>90</v>
      </c>
      <c r="C146" s="1" t="s">
        <v>408</v>
      </c>
      <c r="D146" s="16" t="s">
        <v>207</v>
      </c>
      <c r="E146" s="52">
        <v>0</v>
      </c>
      <c r="F146" s="52">
        <v>15000</v>
      </c>
      <c r="G146" s="53">
        <v>15000</v>
      </c>
    </row>
    <row r="147" spans="1:7" ht="12.75">
      <c r="A147" s="32">
        <v>69749981</v>
      </c>
      <c r="B147" s="8" t="s">
        <v>201</v>
      </c>
      <c r="C147" s="2" t="s">
        <v>407</v>
      </c>
      <c r="D147" s="14" t="s">
        <v>91</v>
      </c>
      <c r="E147" s="54">
        <v>0</v>
      </c>
      <c r="F147" s="54">
        <v>15000</v>
      </c>
      <c r="G147" s="55">
        <v>15000</v>
      </c>
    </row>
    <row r="148" spans="1:7" ht="12.75">
      <c r="A148" s="32">
        <v>70283192</v>
      </c>
      <c r="B148" s="8" t="s">
        <v>90</v>
      </c>
      <c r="C148" s="2" t="s">
        <v>398</v>
      </c>
      <c r="D148" s="14" t="s">
        <v>91</v>
      </c>
      <c r="E148" s="54">
        <v>0</v>
      </c>
      <c r="F148" s="54">
        <v>90000</v>
      </c>
      <c r="G148" s="55">
        <v>90000</v>
      </c>
    </row>
    <row r="149" spans="1:7" ht="12.75">
      <c r="A149" s="32">
        <v>70279535</v>
      </c>
      <c r="B149" s="8" t="s">
        <v>90</v>
      </c>
      <c r="C149" s="2" t="s">
        <v>397</v>
      </c>
      <c r="D149" s="14" t="s">
        <v>91</v>
      </c>
      <c r="E149" s="54">
        <v>0</v>
      </c>
      <c r="F149" s="54">
        <v>90000</v>
      </c>
      <c r="G149" s="55">
        <v>90000</v>
      </c>
    </row>
    <row r="150" spans="1:7" ht="12.75">
      <c r="A150" s="32">
        <v>75023776</v>
      </c>
      <c r="B150" s="8" t="s">
        <v>90</v>
      </c>
      <c r="C150" s="2" t="s">
        <v>401</v>
      </c>
      <c r="D150" s="14" t="s">
        <v>215</v>
      </c>
      <c r="E150" s="54">
        <v>0</v>
      </c>
      <c r="F150" s="54">
        <v>90000</v>
      </c>
      <c r="G150" s="55">
        <v>90000</v>
      </c>
    </row>
    <row r="151" spans="1:7" ht="12.75">
      <c r="A151" s="32">
        <v>47443774</v>
      </c>
      <c r="B151" s="8" t="s">
        <v>90</v>
      </c>
      <c r="C151" s="2" t="s">
        <v>209</v>
      </c>
      <c r="D151" s="14" t="s">
        <v>362</v>
      </c>
      <c r="E151" s="54">
        <v>300000</v>
      </c>
      <c r="F151" s="54">
        <v>111800</v>
      </c>
      <c r="G151" s="55">
        <v>411800</v>
      </c>
    </row>
    <row r="152" spans="1:7" ht="12.75">
      <c r="A152" s="32">
        <v>70885745</v>
      </c>
      <c r="B152" s="8" t="s">
        <v>202</v>
      </c>
      <c r="C152" s="2" t="s">
        <v>399</v>
      </c>
      <c r="D152" s="14" t="s">
        <v>91</v>
      </c>
      <c r="E152" s="54">
        <v>0</v>
      </c>
      <c r="F152" s="54">
        <v>15000</v>
      </c>
      <c r="G152" s="55">
        <v>15000</v>
      </c>
    </row>
    <row r="153" spans="1:7" ht="12.75">
      <c r="A153" s="32">
        <v>75021251</v>
      </c>
      <c r="B153" s="8" t="s">
        <v>90</v>
      </c>
      <c r="C153" s="2" t="s">
        <v>400</v>
      </c>
      <c r="D153" s="14" t="s">
        <v>214</v>
      </c>
      <c r="E153" s="54">
        <v>0</v>
      </c>
      <c r="F153" s="54">
        <v>90000</v>
      </c>
      <c r="G153" s="55">
        <v>90000</v>
      </c>
    </row>
    <row r="154" spans="1:7" ht="12.75">
      <c r="A154" s="32">
        <v>75022427</v>
      </c>
      <c r="B154" s="8" t="s">
        <v>90</v>
      </c>
      <c r="C154" s="2" t="s">
        <v>402</v>
      </c>
      <c r="D154" s="14" t="s">
        <v>220</v>
      </c>
      <c r="E154" s="54">
        <v>0</v>
      </c>
      <c r="F154" s="54">
        <v>90000</v>
      </c>
      <c r="G154" s="55">
        <v>90000</v>
      </c>
    </row>
    <row r="155" spans="1:7" ht="12.75">
      <c r="A155" s="32">
        <v>75020696</v>
      </c>
      <c r="B155" s="8" t="s">
        <v>90</v>
      </c>
      <c r="C155" s="2" t="s">
        <v>406</v>
      </c>
      <c r="D155" s="14" t="s">
        <v>238</v>
      </c>
      <c r="E155" s="54">
        <v>0</v>
      </c>
      <c r="F155" s="54">
        <v>15000</v>
      </c>
      <c r="G155" s="55">
        <v>15000</v>
      </c>
    </row>
    <row r="156" spans="1:7" ht="12.75">
      <c r="A156" s="32">
        <v>47438487</v>
      </c>
      <c r="B156" s="8" t="s">
        <v>90</v>
      </c>
      <c r="C156" s="2" t="s">
        <v>219</v>
      </c>
      <c r="D156" s="14" t="s">
        <v>365</v>
      </c>
      <c r="E156" s="54">
        <v>0</v>
      </c>
      <c r="F156" s="54">
        <v>353000</v>
      </c>
      <c r="G156" s="55">
        <v>353000</v>
      </c>
    </row>
    <row r="157" spans="1:7" ht="12.75">
      <c r="A157" s="32">
        <v>47443456</v>
      </c>
      <c r="B157" s="8" t="s">
        <v>227</v>
      </c>
      <c r="C157" s="2" t="s">
        <v>219</v>
      </c>
      <c r="D157" s="14" t="s">
        <v>364</v>
      </c>
      <c r="E157" s="54">
        <v>0</v>
      </c>
      <c r="F157" s="54">
        <v>322400</v>
      </c>
      <c r="G157" s="55">
        <v>322400</v>
      </c>
    </row>
    <row r="158" spans="1:7" ht="12.75">
      <c r="A158" s="32">
        <v>70983909</v>
      </c>
      <c r="B158" s="8" t="s">
        <v>90</v>
      </c>
      <c r="C158" s="2" t="s">
        <v>403</v>
      </c>
      <c r="D158" s="14" t="s">
        <v>91</v>
      </c>
      <c r="E158" s="54">
        <v>0</v>
      </c>
      <c r="F158" s="54">
        <v>90000</v>
      </c>
      <c r="G158" s="55">
        <v>90000</v>
      </c>
    </row>
    <row r="159" spans="1:7" ht="12.75">
      <c r="A159" s="32">
        <v>70260052</v>
      </c>
      <c r="B159" s="8" t="s">
        <v>90</v>
      </c>
      <c r="C159" s="2" t="s">
        <v>404</v>
      </c>
      <c r="D159" s="14" t="s">
        <v>91</v>
      </c>
      <c r="E159" s="54">
        <v>0</v>
      </c>
      <c r="F159" s="54">
        <v>123277</v>
      </c>
      <c r="G159" s="55">
        <v>123277</v>
      </c>
    </row>
    <row r="160" spans="1:7" ht="12.75">
      <c r="A160" s="32">
        <v>70982376</v>
      </c>
      <c r="B160" s="8" t="s">
        <v>90</v>
      </c>
      <c r="C160" s="2" t="s">
        <v>405</v>
      </c>
      <c r="D160" s="14" t="s">
        <v>91</v>
      </c>
      <c r="E160" s="54">
        <v>0</v>
      </c>
      <c r="F160" s="54">
        <v>90000</v>
      </c>
      <c r="G160" s="55">
        <v>90000</v>
      </c>
    </row>
    <row r="161" spans="1:7" ht="13.5" thickBot="1">
      <c r="A161" s="33">
        <v>60419164</v>
      </c>
      <c r="B161" s="9" t="s">
        <v>90</v>
      </c>
      <c r="C161" s="3" t="s">
        <v>247</v>
      </c>
      <c r="D161" s="15" t="s">
        <v>246</v>
      </c>
      <c r="E161" s="56">
        <v>0</v>
      </c>
      <c r="F161" s="56">
        <v>180200</v>
      </c>
      <c r="G161" s="57">
        <v>180200</v>
      </c>
    </row>
    <row r="162" spans="1:7" ht="13.5" thickBot="1">
      <c r="A162" s="76" t="s">
        <v>464</v>
      </c>
      <c r="B162" s="74"/>
      <c r="C162" s="74"/>
      <c r="D162" s="77"/>
      <c r="E162" s="50">
        <f>SUM(E143:E161)</f>
        <v>300000</v>
      </c>
      <c r="F162" s="50">
        <f>SUM(F143:F161)</f>
        <v>1790677</v>
      </c>
      <c r="G162" s="51">
        <f>SUM(G143:G161)</f>
        <v>2090677</v>
      </c>
    </row>
    <row r="163" spans="1:7" ht="13.5" thickBot="1">
      <c r="A163" s="85" t="s">
        <v>476</v>
      </c>
      <c r="B163" s="86"/>
      <c r="C163" s="86"/>
      <c r="D163" s="86"/>
      <c r="E163" s="86"/>
      <c r="F163" s="86"/>
      <c r="G163" s="87"/>
    </row>
    <row r="164" spans="1:7" ht="13.5" thickBot="1">
      <c r="A164" s="73" t="s">
        <v>467</v>
      </c>
      <c r="B164" s="74"/>
      <c r="C164" s="74"/>
      <c r="D164" s="74"/>
      <c r="E164" s="74"/>
      <c r="F164" s="74"/>
      <c r="G164" s="75"/>
    </row>
    <row r="165" spans="1:7" ht="12.75">
      <c r="A165" s="31">
        <v>70889708</v>
      </c>
      <c r="B165" s="7" t="s">
        <v>212</v>
      </c>
      <c r="C165" s="1" t="s">
        <v>410</v>
      </c>
      <c r="D165" s="16" t="s">
        <v>213</v>
      </c>
      <c r="E165" s="52">
        <v>0</v>
      </c>
      <c r="F165" s="52">
        <v>5000</v>
      </c>
      <c r="G165" s="53">
        <v>5000</v>
      </c>
    </row>
    <row r="166" spans="1:7" ht="12.75">
      <c r="A166" s="32">
        <v>70978841</v>
      </c>
      <c r="B166" s="8" t="s">
        <v>97</v>
      </c>
      <c r="C166" s="2" t="s">
        <v>217</v>
      </c>
      <c r="D166" s="14" t="s">
        <v>216</v>
      </c>
      <c r="E166" s="54">
        <v>0</v>
      </c>
      <c r="F166" s="54">
        <v>5000</v>
      </c>
      <c r="G166" s="55">
        <v>5000</v>
      </c>
    </row>
    <row r="167" spans="1:7" ht="12.75">
      <c r="A167" s="32">
        <v>70987815</v>
      </c>
      <c r="B167" s="8" t="s">
        <v>97</v>
      </c>
      <c r="C167" s="2" t="s">
        <v>222</v>
      </c>
      <c r="D167" s="14" t="s">
        <v>221</v>
      </c>
      <c r="E167" s="54">
        <v>0</v>
      </c>
      <c r="F167" s="54">
        <v>5000</v>
      </c>
      <c r="G167" s="55">
        <v>5000</v>
      </c>
    </row>
    <row r="168" spans="1:7" ht="12.75">
      <c r="A168" s="32">
        <v>70987785</v>
      </c>
      <c r="B168" s="8" t="s">
        <v>97</v>
      </c>
      <c r="C168" s="2" t="s">
        <v>222</v>
      </c>
      <c r="D168" s="14" t="s">
        <v>224</v>
      </c>
      <c r="E168" s="54">
        <v>0</v>
      </c>
      <c r="F168" s="54">
        <v>5000</v>
      </c>
      <c r="G168" s="55">
        <v>5000</v>
      </c>
    </row>
    <row r="169" spans="1:7" ht="13.5" thickBot="1">
      <c r="A169" s="33">
        <v>71000411</v>
      </c>
      <c r="B169" s="9" t="s">
        <v>97</v>
      </c>
      <c r="C169" s="3" t="s">
        <v>409</v>
      </c>
      <c r="D169" s="15" t="s">
        <v>223</v>
      </c>
      <c r="E169" s="56">
        <v>0</v>
      </c>
      <c r="F169" s="56">
        <v>5000</v>
      </c>
      <c r="G169" s="57">
        <v>5000</v>
      </c>
    </row>
    <row r="170" spans="1:7" ht="13.5" thickBot="1">
      <c r="A170" s="84" t="s">
        <v>468</v>
      </c>
      <c r="B170" s="74"/>
      <c r="C170" s="74"/>
      <c r="D170" s="74"/>
      <c r="E170" s="67"/>
      <c r="F170" s="67"/>
      <c r="G170" s="68"/>
    </row>
    <row r="171" spans="1:7" ht="12.75">
      <c r="A171" s="31">
        <v>69748128</v>
      </c>
      <c r="B171" s="7" t="s">
        <v>90</v>
      </c>
      <c r="C171" s="1" t="s">
        <v>412</v>
      </c>
      <c r="D171" s="16" t="s">
        <v>91</v>
      </c>
      <c r="E171" s="52">
        <v>0</v>
      </c>
      <c r="F171" s="52">
        <v>90000</v>
      </c>
      <c r="G171" s="53">
        <v>90000</v>
      </c>
    </row>
    <row r="172" spans="1:7" ht="12.75">
      <c r="A172" s="32">
        <v>75023032</v>
      </c>
      <c r="B172" s="8" t="s">
        <v>90</v>
      </c>
      <c r="C172" s="2" t="s">
        <v>413</v>
      </c>
      <c r="D172" s="14" t="s">
        <v>91</v>
      </c>
      <c r="E172" s="54">
        <v>0</v>
      </c>
      <c r="F172" s="54">
        <v>15000</v>
      </c>
      <c r="G172" s="55">
        <v>15000</v>
      </c>
    </row>
    <row r="173" spans="1:7" ht="12.75">
      <c r="A173" s="32">
        <v>75024551</v>
      </c>
      <c r="B173" s="8" t="s">
        <v>90</v>
      </c>
      <c r="C173" s="2" t="s">
        <v>410</v>
      </c>
      <c r="D173" s="14" t="s">
        <v>91</v>
      </c>
      <c r="E173" s="54">
        <v>0</v>
      </c>
      <c r="F173" s="54">
        <v>15000</v>
      </c>
      <c r="G173" s="55">
        <v>15000</v>
      </c>
    </row>
    <row r="174" spans="1:7" ht="12.75">
      <c r="A174" s="32">
        <v>65766997</v>
      </c>
      <c r="B174" s="8" t="s">
        <v>90</v>
      </c>
      <c r="C174" s="2" t="s">
        <v>414</v>
      </c>
      <c r="D174" s="14" t="s">
        <v>91</v>
      </c>
      <c r="E174" s="54">
        <v>0</v>
      </c>
      <c r="F174" s="54">
        <v>132600</v>
      </c>
      <c r="G174" s="55">
        <v>132600</v>
      </c>
    </row>
    <row r="175" spans="1:7" ht="12.75">
      <c r="A175" s="32">
        <v>44065868</v>
      </c>
      <c r="B175" s="8" t="s">
        <v>90</v>
      </c>
      <c r="C175" s="2" t="s">
        <v>35</v>
      </c>
      <c r="D175" s="14" t="s">
        <v>34</v>
      </c>
      <c r="E175" s="54">
        <v>0</v>
      </c>
      <c r="F175" s="54">
        <v>36400</v>
      </c>
      <c r="G175" s="55">
        <v>36400</v>
      </c>
    </row>
    <row r="176" spans="1:7" ht="12.75">
      <c r="A176" s="32">
        <v>44065809</v>
      </c>
      <c r="B176" s="8" t="s">
        <v>90</v>
      </c>
      <c r="C176" s="2" t="s">
        <v>222</v>
      </c>
      <c r="D176" s="14" t="s">
        <v>33</v>
      </c>
      <c r="E176" s="54">
        <v>0</v>
      </c>
      <c r="F176" s="54">
        <v>30100</v>
      </c>
      <c r="G176" s="55">
        <v>30100</v>
      </c>
    </row>
    <row r="177" spans="1:7" ht="12.75">
      <c r="A177" s="32">
        <v>70990344</v>
      </c>
      <c r="B177" s="8" t="s">
        <v>90</v>
      </c>
      <c r="C177" s="2" t="s">
        <v>415</v>
      </c>
      <c r="D177" s="14" t="s">
        <v>91</v>
      </c>
      <c r="E177" s="54">
        <v>0</v>
      </c>
      <c r="F177" s="54">
        <v>15000</v>
      </c>
      <c r="G177" s="55">
        <v>15000</v>
      </c>
    </row>
    <row r="178" spans="1:7" ht="12.75">
      <c r="A178" s="32">
        <v>70875081</v>
      </c>
      <c r="B178" s="8" t="s">
        <v>202</v>
      </c>
      <c r="C178" s="2" t="s">
        <v>411</v>
      </c>
      <c r="D178" s="14" t="s">
        <v>236</v>
      </c>
      <c r="E178" s="54">
        <v>0</v>
      </c>
      <c r="F178" s="54">
        <v>15000</v>
      </c>
      <c r="G178" s="55">
        <v>15000</v>
      </c>
    </row>
    <row r="179" spans="1:7" ht="13.5" thickBot="1">
      <c r="A179" s="33">
        <v>70987751</v>
      </c>
      <c r="B179" s="9" t="s">
        <v>90</v>
      </c>
      <c r="C179" s="3" t="s">
        <v>367</v>
      </c>
      <c r="D179" s="15" t="s">
        <v>367</v>
      </c>
      <c r="E179" s="56">
        <v>0</v>
      </c>
      <c r="F179" s="56">
        <v>15000</v>
      </c>
      <c r="G179" s="57">
        <v>15000</v>
      </c>
    </row>
    <row r="180" spans="1:7" ht="13.5" thickBot="1">
      <c r="A180" s="76" t="s">
        <v>464</v>
      </c>
      <c r="B180" s="74"/>
      <c r="C180" s="74"/>
      <c r="D180" s="77"/>
      <c r="E180" s="50">
        <f>SUM(E165:E179)</f>
        <v>0</v>
      </c>
      <c r="F180" s="50">
        <f>SUM(F165:F179)</f>
        <v>389100</v>
      </c>
      <c r="G180" s="51">
        <f>SUM(G165:G179)</f>
        <v>389100</v>
      </c>
    </row>
    <row r="181" spans="1:7" ht="13.5" thickBot="1">
      <c r="A181" s="78" t="s">
        <v>477</v>
      </c>
      <c r="B181" s="74"/>
      <c r="C181" s="74"/>
      <c r="D181" s="74"/>
      <c r="E181" s="74"/>
      <c r="F181" s="74"/>
      <c r="G181" s="75"/>
    </row>
    <row r="182" spans="1:7" ht="13.5" thickBot="1">
      <c r="A182" s="73" t="s">
        <v>467</v>
      </c>
      <c r="B182" s="74"/>
      <c r="C182" s="74"/>
      <c r="D182" s="74"/>
      <c r="E182" s="74"/>
      <c r="F182" s="74"/>
      <c r="G182" s="75"/>
    </row>
    <row r="183" spans="1:7" ht="12.75">
      <c r="A183" s="31">
        <v>70998850</v>
      </c>
      <c r="B183" s="7" t="s">
        <v>97</v>
      </c>
      <c r="C183" s="1" t="s">
        <v>282</v>
      </c>
      <c r="D183" s="16" t="s">
        <v>282</v>
      </c>
      <c r="E183" s="52">
        <v>0</v>
      </c>
      <c r="F183" s="52">
        <v>5000</v>
      </c>
      <c r="G183" s="53">
        <v>5000</v>
      </c>
    </row>
    <row r="184" spans="1:7" ht="12.75">
      <c r="A184" s="32">
        <v>70995559</v>
      </c>
      <c r="B184" s="8" t="s">
        <v>97</v>
      </c>
      <c r="C184" s="2" t="s">
        <v>269</v>
      </c>
      <c r="D184" s="14" t="s">
        <v>270</v>
      </c>
      <c r="E184" s="54">
        <v>0</v>
      </c>
      <c r="F184" s="54">
        <v>5000</v>
      </c>
      <c r="G184" s="55">
        <v>5000</v>
      </c>
    </row>
    <row r="185" spans="1:7" ht="13.5" thickBot="1">
      <c r="A185" s="33">
        <v>75023890</v>
      </c>
      <c r="B185" s="9" t="s">
        <v>97</v>
      </c>
      <c r="C185" s="3" t="s">
        <v>268</v>
      </c>
      <c r="D185" s="15" t="s">
        <v>268</v>
      </c>
      <c r="E185" s="56">
        <v>0</v>
      </c>
      <c r="F185" s="56">
        <v>5000</v>
      </c>
      <c r="G185" s="57">
        <v>5000</v>
      </c>
    </row>
    <row r="186" spans="1:7" ht="13.5" thickBot="1">
      <c r="A186" s="73" t="s">
        <v>468</v>
      </c>
      <c r="B186" s="74"/>
      <c r="C186" s="74"/>
      <c r="D186" s="74"/>
      <c r="E186" s="67"/>
      <c r="F186" s="67"/>
      <c r="G186" s="68"/>
    </row>
    <row r="187" spans="1:7" ht="12.75">
      <c r="A187" s="31">
        <v>70940487</v>
      </c>
      <c r="B187" s="7" t="s">
        <v>90</v>
      </c>
      <c r="C187" s="1" t="s">
        <v>42</v>
      </c>
      <c r="D187" s="16" t="s">
        <v>91</v>
      </c>
      <c r="E187" s="52">
        <v>0</v>
      </c>
      <c r="F187" s="52">
        <v>170000</v>
      </c>
      <c r="G187" s="53">
        <v>170000</v>
      </c>
    </row>
    <row r="188" spans="1:7" ht="12.75">
      <c r="A188" s="32">
        <v>70990263</v>
      </c>
      <c r="B188" s="8" t="s">
        <v>90</v>
      </c>
      <c r="C188" s="2" t="s">
        <v>256</v>
      </c>
      <c r="D188" s="14" t="s">
        <v>91</v>
      </c>
      <c r="E188" s="54">
        <v>0</v>
      </c>
      <c r="F188" s="54">
        <v>90000</v>
      </c>
      <c r="G188" s="55">
        <v>90000</v>
      </c>
    </row>
    <row r="189" spans="1:7" ht="12.75">
      <c r="A189" s="32">
        <v>70882568</v>
      </c>
      <c r="B189" s="8" t="s">
        <v>90</v>
      </c>
      <c r="C189" s="2" t="s">
        <v>258</v>
      </c>
      <c r="D189" s="14" t="s">
        <v>91</v>
      </c>
      <c r="E189" s="54">
        <v>0</v>
      </c>
      <c r="F189" s="54">
        <v>185600</v>
      </c>
      <c r="G189" s="55">
        <v>185600</v>
      </c>
    </row>
    <row r="190" spans="1:7" ht="12.75">
      <c r="A190" s="32">
        <v>75021421</v>
      </c>
      <c r="B190" s="8" t="s">
        <v>90</v>
      </c>
      <c r="C190" s="2" t="s">
        <v>55</v>
      </c>
      <c r="D190" s="14" t="s">
        <v>55</v>
      </c>
      <c r="E190" s="54">
        <v>0</v>
      </c>
      <c r="F190" s="54">
        <v>90000</v>
      </c>
      <c r="G190" s="55">
        <v>90000</v>
      </c>
    </row>
    <row r="191" spans="1:7" ht="12.75">
      <c r="A191" s="32">
        <v>70981736</v>
      </c>
      <c r="B191" s="8" t="s">
        <v>90</v>
      </c>
      <c r="C191" s="2" t="s">
        <v>283</v>
      </c>
      <c r="D191" s="14" t="s">
        <v>283</v>
      </c>
      <c r="E191" s="54">
        <v>0</v>
      </c>
      <c r="F191" s="54">
        <v>15000</v>
      </c>
      <c r="G191" s="55">
        <v>15000</v>
      </c>
    </row>
    <row r="192" spans="1:7" ht="12.75">
      <c r="A192" s="32">
        <v>75020408</v>
      </c>
      <c r="B192" s="8" t="s">
        <v>90</v>
      </c>
      <c r="C192" s="2" t="s">
        <v>271</v>
      </c>
      <c r="D192" s="14" t="s">
        <v>271</v>
      </c>
      <c r="E192" s="54">
        <v>0</v>
      </c>
      <c r="F192" s="54">
        <v>90000</v>
      </c>
      <c r="G192" s="55">
        <v>90000</v>
      </c>
    </row>
    <row r="193" spans="1:7" ht="12.75">
      <c r="A193" s="32">
        <v>70284725</v>
      </c>
      <c r="B193" s="8" t="s">
        <v>90</v>
      </c>
      <c r="C193" s="2" t="s">
        <v>269</v>
      </c>
      <c r="D193" s="14" t="s">
        <v>53</v>
      </c>
      <c r="E193" s="54">
        <v>0</v>
      </c>
      <c r="F193" s="54">
        <v>429589</v>
      </c>
      <c r="G193" s="55">
        <v>429589</v>
      </c>
    </row>
    <row r="194" spans="1:7" ht="12.75">
      <c r="A194" s="32">
        <v>60574674</v>
      </c>
      <c r="B194" s="8" t="s">
        <v>90</v>
      </c>
      <c r="C194" s="2" t="s">
        <v>269</v>
      </c>
      <c r="D194" s="14" t="s">
        <v>54</v>
      </c>
      <c r="E194" s="54">
        <v>96000</v>
      </c>
      <c r="F194" s="54">
        <v>249589</v>
      </c>
      <c r="G194" s="55">
        <v>345589</v>
      </c>
    </row>
    <row r="195" spans="1:7" ht="12.75">
      <c r="A195" s="32">
        <v>75020025</v>
      </c>
      <c r="B195" s="8" t="s">
        <v>90</v>
      </c>
      <c r="C195" s="2" t="s">
        <v>277</v>
      </c>
      <c r="D195" s="14" t="s">
        <v>91</v>
      </c>
      <c r="E195" s="54">
        <v>0</v>
      </c>
      <c r="F195" s="54">
        <v>15000</v>
      </c>
      <c r="G195" s="55">
        <v>15000</v>
      </c>
    </row>
    <row r="196" spans="1:7" ht="12.75">
      <c r="A196" s="32">
        <v>75023881</v>
      </c>
      <c r="B196" s="8" t="s">
        <v>90</v>
      </c>
      <c r="C196" s="2" t="s">
        <v>268</v>
      </c>
      <c r="D196" s="14" t="s">
        <v>268</v>
      </c>
      <c r="E196" s="54">
        <v>0</v>
      </c>
      <c r="F196" s="54">
        <v>15000</v>
      </c>
      <c r="G196" s="55">
        <v>15000</v>
      </c>
    </row>
    <row r="197" spans="1:7" ht="12.75">
      <c r="A197" s="32">
        <v>70869006</v>
      </c>
      <c r="B197" s="8" t="s">
        <v>90</v>
      </c>
      <c r="C197" s="2" t="s">
        <v>278</v>
      </c>
      <c r="D197" s="14" t="s">
        <v>278</v>
      </c>
      <c r="E197" s="54">
        <v>0</v>
      </c>
      <c r="F197" s="54">
        <v>90000</v>
      </c>
      <c r="G197" s="55">
        <v>90000</v>
      </c>
    </row>
    <row r="198" spans="1:7" ht="12.75">
      <c r="A198" s="32">
        <v>75021412</v>
      </c>
      <c r="B198" s="8" t="s">
        <v>90</v>
      </c>
      <c r="C198" s="2" t="s">
        <v>61</v>
      </c>
      <c r="D198" s="14" t="s">
        <v>91</v>
      </c>
      <c r="E198" s="54">
        <v>0</v>
      </c>
      <c r="F198" s="54">
        <v>125000</v>
      </c>
      <c r="G198" s="55">
        <v>125000</v>
      </c>
    </row>
    <row r="199" spans="1:7" ht="12.75">
      <c r="A199" s="32">
        <v>75024055</v>
      </c>
      <c r="B199" s="8" t="s">
        <v>90</v>
      </c>
      <c r="C199" s="2" t="s">
        <v>286</v>
      </c>
      <c r="D199" s="14" t="s">
        <v>91</v>
      </c>
      <c r="E199" s="54">
        <v>0</v>
      </c>
      <c r="F199" s="54">
        <v>90000</v>
      </c>
      <c r="G199" s="55">
        <v>90000</v>
      </c>
    </row>
    <row r="200" spans="1:7" ht="13.5" thickBot="1">
      <c r="A200" s="33">
        <v>70993084</v>
      </c>
      <c r="B200" s="9" t="s">
        <v>90</v>
      </c>
      <c r="C200" s="3" t="s">
        <v>272</v>
      </c>
      <c r="D200" s="15" t="s">
        <v>272</v>
      </c>
      <c r="E200" s="56">
        <v>0</v>
      </c>
      <c r="F200" s="56">
        <v>90000</v>
      </c>
      <c r="G200" s="57">
        <v>90000</v>
      </c>
    </row>
    <row r="201" spans="1:7" ht="13.5" thickBot="1">
      <c r="A201" s="84" t="s">
        <v>471</v>
      </c>
      <c r="B201" s="74"/>
      <c r="C201" s="74"/>
      <c r="D201" s="74"/>
      <c r="E201" s="67"/>
      <c r="F201" s="67"/>
      <c r="G201" s="68"/>
    </row>
    <row r="202" spans="1:7" ht="13.5" thickBot="1">
      <c r="A202" s="34">
        <v>70282439</v>
      </c>
      <c r="B202" s="10" t="s">
        <v>233</v>
      </c>
      <c r="C202" s="5" t="s">
        <v>342</v>
      </c>
      <c r="D202" s="17" t="s">
        <v>343</v>
      </c>
      <c r="E202" s="60">
        <v>0</v>
      </c>
      <c r="F202" s="60">
        <v>15000</v>
      </c>
      <c r="G202" s="61">
        <v>15000</v>
      </c>
    </row>
    <row r="203" spans="1:7" ht="13.5" thickBot="1">
      <c r="A203" s="76" t="s">
        <v>464</v>
      </c>
      <c r="B203" s="74"/>
      <c r="C203" s="74"/>
      <c r="D203" s="77"/>
      <c r="E203" s="50">
        <f>SUM(E183:E202)</f>
        <v>96000</v>
      </c>
      <c r="F203" s="50">
        <f>SUM(F183:F202)</f>
        <v>1774778</v>
      </c>
      <c r="G203" s="51">
        <f>SUM(G183:G202)</f>
        <v>1870778</v>
      </c>
    </row>
    <row r="204" spans="1:7" ht="13.5" thickBot="1">
      <c r="A204" s="78" t="s">
        <v>478</v>
      </c>
      <c r="B204" s="74"/>
      <c r="C204" s="74"/>
      <c r="D204" s="74"/>
      <c r="E204" s="74"/>
      <c r="F204" s="74"/>
      <c r="G204" s="75"/>
    </row>
    <row r="205" spans="1:7" ht="13.5" thickBot="1">
      <c r="A205" s="84" t="s">
        <v>468</v>
      </c>
      <c r="B205" s="74"/>
      <c r="C205" s="74"/>
      <c r="D205" s="74"/>
      <c r="E205" s="74"/>
      <c r="F205" s="74"/>
      <c r="G205" s="75"/>
    </row>
    <row r="206" spans="1:7" ht="12.75">
      <c r="A206" s="35">
        <v>70983780</v>
      </c>
      <c r="B206" s="1" t="s">
        <v>90</v>
      </c>
      <c r="C206" s="1" t="s">
        <v>112</v>
      </c>
      <c r="D206" s="1" t="s">
        <v>111</v>
      </c>
      <c r="E206" s="62">
        <v>0</v>
      </c>
      <c r="F206" s="52">
        <v>105000</v>
      </c>
      <c r="G206" s="53">
        <v>105000</v>
      </c>
    </row>
    <row r="207" spans="1:7" ht="12.75">
      <c r="A207" s="32">
        <v>75000474</v>
      </c>
      <c r="B207" s="7" t="s">
        <v>90</v>
      </c>
      <c r="C207" s="1" t="s">
        <v>115</v>
      </c>
      <c r="D207" s="16" t="s">
        <v>307</v>
      </c>
      <c r="E207" s="54">
        <v>0</v>
      </c>
      <c r="F207" s="54">
        <v>163800</v>
      </c>
      <c r="G207" s="55">
        <v>163800</v>
      </c>
    </row>
    <row r="208" spans="1:7" ht="13.5" thickBot="1">
      <c r="A208" s="33">
        <v>75000482</v>
      </c>
      <c r="B208" s="9" t="s">
        <v>90</v>
      </c>
      <c r="C208" s="3" t="s">
        <v>115</v>
      </c>
      <c r="D208" s="15" t="s">
        <v>308</v>
      </c>
      <c r="E208" s="56">
        <v>0</v>
      </c>
      <c r="F208" s="56">
        <v>41600</v>
      </c>
      <c r="G208" s="57">
        <v>41600</v>
      </c>
    </row>
    <row r="209" spans="1:7" ht="13.5" thickBot="1">
      <c r="A209" s="76" t="s">
        <v>464</v>
      </c>
      <c r="B209" s="74"/>
      <c r="C209" s="74"/>
      <c r="D209" s="77"/>
      <c r="E209" s="50">
        <f>SUM(E206:E208)</f>
        <v>0</v>
      </c>
      <c r="F209" s="50">
        <f>SUM(F206:F208)</f>
        <v>310400</v>
      </c>
      <c r="G209" s="51">
        <f>SUM(G206:G208)</f>
        <v>310400</v>
      </c>
    </row>
    <row r="210" spans="1:7" ht="13.5" thickBot="1">
      <c r="A210" s="78" t="s">
        <v>479</v>
      </c>
      <c r="B210" s="74"/>
      <c r="C210" s="74"/>
      <c r="D210" s="74"/>
      <c r="E210" s="74"/>
      <c r="F210" s="74"/>
      <c r="G210" s="75"/>
    </row>
    <row r="211" spans="1:7" ht="13.5" thickBot="1">
      <c r="A211" s="73" t="s">
        <v>467</v>
      </c>
      <c r="B211" s="74"/>
      <c r="C211" s="74"/>
      <c r="D211" s="74"/>
      <c r="E211" s="74"/>
      <c r="F211" s="74"/>
      <c r="G211" s="75"/>
    </row>
    <row r="212" spans="1:7" ht="12.75">
      <c r="A212" s="31">
        <v>75000962</v>
      </c>
      <c r="B212" s="7" t="s">
        <v>97</v>
      </c>
      <c r="C212" s="1" t="s">
        <v>98</v>
      </c>
      <c r="D212" s="16" t="s">
        <v>91</v>
      </c>
      <c r="E212" s="52">
        <v>0</v>
      </c>
      <c r="F212" s="52">
        <v>5000</v>
      </c>
      <c r="G212" s="53">
        <v>5000</v>
      </c>
    </row>
    <row r="213" spans="1:7" ht="12.75">
      <c r="A213" s="32">
        <v>75000300</v>
      </c>
      <c r="B213" s="8" t="s">
        <v>97</v>
      </c>
      <c r="C213" s="2" t="s">
        <v>100</v>
      </c>
      <c r="D213" s="14" t="s">
        <v>101</v>
      </c>
      <c r="E213" s="54">
        <v>0</v>
      </c>
      <c r="F213" s="54">
        <v>5000</v>
      </c>
      <c r="G213" s="55">
        <v>5000</v>
      </c>
    </row>
    <row r="214" spans="1:7" ht="12.75">
      <c r="A214" s="32">
        <v>71002171</v>
      </c>
      <c r="B214" s="8" t="s">
        <v>97</v>
      </c>
      <c r="C214" s="2" t="s">
        <v>99</v>
      </c>
      <c r="D214" s="14" t="s">
        <v>99</v>
      </c>
      <c r="E214" s="54">
        <v>0</v>
      </c>
      <c r="F214" s="54">
        <v>5000</v>
      </c>
      <c r="G214" s="55">
        <v>5000</v>
      </c>
    </row>
    <row r="215" spans="1:7" ht="13.5" customHeight="1">
      <c r="A215" s="32">
        <v>49029631</v>
      </c>
      <c r="B215" s="9" t="s">
        <v>97</v>
      </c>
      <c r="C215" s="3" t="s">
        <v>108</v>
      </c>
      <c r="D215" s="15" t="s">
        <v>109</v>
      </c>
      <c r="E215" s="54">
        <v>0</v>
      </c>
      <c r="F215" s="54">
        <v>5000</v>
      </c>
      <c r="G215" s="55">
        <v>5000</v>
      </c>
    </row>
    <row r="216" spans="1:7" ht="12.75">
      <c r="A216" s="36">
        <v>75000342</v>
      </c>
      <c r="B216" s="2" t="s">
        <v>97</v>
      </c>
      <c r="C216" s="2" t="s">
        <v>114</v>
      </c>
      <c r="D216" s="2" t="s">
        <v>91</v>
      </c>
      <c r="E216" s="63">
        <v>0</v>
      </c>
      <c r="F216" s="54">
        <v>5000</v>
      </c>
      <c r="G216" s="55">
        <v>5000</v>
      </c>
    </row>
    <row r="217" spans="1:7" ht="12.75">
      <c r="A217" s="32">
        <v>70992681</v>
      </c>
      <c r="B217" s="7" t="s">
        <v>97</v>
      </c>
      <c r="C217" s="1" t="s">
        <v>117</v>
      </c>
      <c r="D217" s="16" t="s">
        <v>116</v>
      </c>
      <c r="E217" s="54">
        <v>0</v>
      </c>
      <c r="F217" s="54">
        <v>5000</v>
      </c>
      <c r="G217" s="55">
        <v>5000</v>
      </c>
    </row>
    <row r="218" spans="1:7" ht="12.75">
      <c r="A218" s="32">
        <v>70992665</v>
      </c>
      <c r="B218" s="8" t="s">
        <v>240</v>
      </c>
      <c r="C218" s="2" t="s">
        <v>117</v>
      </c>
      <c r="D218" s="14" t="s">
        <v>118</v>
      </c>
      <c r="E218" s="54">
        <v>0</v>
      </c>
      <c r="F218" s="54">
        <v>5000</v>
      </c>
      <c r="G218" s="55">
        <v>5000</v>
      </c>
    </row>
    <row r="219" spans="1:7" ht="12.75">
      <c r="A219" s="32">
        <v>70992720</v>
      </c>
      <c r="B219" s="8" t="s">
        <v>442</v>
      </c>
      <c r="C219" s="2" t="s">
        <v>117</v>
      </c>
      <c r="D219" s="14" t="s">
        <v>119</v>
      </c>
      <c r="E219" s="54">
        <v>0</v>
      </c>
      <c r="F219" s="54">
        <v>5000</v>
      </c>
      <c r="G219" s="55">
        <v>5000</v>
      </c>
    </row>
    <row r="220" spans="1:7" ht="12.75">
      <c r="A220" s="32">
        <v>70992738</v>
      </c>
      <c r="B220" s="8" t="s">
        <v>97</v>
      </c>
      <c r="C220" s="2" t="s">
        <v>117</v>
      </c>
      <c r="D220" s="14" t="s">
        <v>120</v>
      </c>
      <c r="E220" s="54">
        <v>0</v>
      </c>
      <c r="F220" s="54">
        <v>5000</v>
      </c>
      <c r="G220" s="55">
        <v>5000</v>
      </c>
    </row>
    <row r="221" spans="1:7" ht="12.75">
      <c r="A221" s="32">
        <v>70985014</v>
      </c>
      <c r="B221" s="8" t="s">
        <v>97</v>
      </c>
      <c r="C221" s="2" t="s">
        <v>123</v>
      </c>
      <c r="D221" s="14" t="s">
        <v>122</v>
      </c>
      <c r="E221" s="54">
        <v>0</v>
      </c>
      <c r="F221" s="54">
        <v>5000</v>
      </c>
      <c r="G221" s="55">
        <v>5000</v>
      </c>
    </row>
    <row r="222" spans="1:7" ht="12.75">
      <c r="A222" s="32">
        <v>70988854</v>
      </c>
      <c r="B222" s="8" t="s">
        <v>97</v>
      </c>
      <c r="C222" s="2" t="s">
        <v>107</v>
      </c>
      <c r="D222" s="14" t="s">
        <v>107</v>
      </c>
      <c r="E222" s="54">
        <v>0</v>
      </c>
      <c r="F222" s="54">
        <v>5000</v>
      </c>
      <c r="G222" s="55">
        <v>5000</v>
      </c>
    </row>
    <row r="223" spans="1:7" ht="13.5" thickBot="1">
      <c r="A223" s="33">
        <v>70989206</v>
      </c>
      <c r="B223" s="9" t="s">
        <v>97</v>
      </c>
      <c r="C223" s="3" t="s">
        <v>126</v>
      </c>
      <c r="D223" s="15" t="s">
        <v>91</v>
      </c>
      <c r="E223" s="56">
        <v>0</v>
      </c>
      <c r="F223" s="56">
        <v>5000</v>
      </c>
      <c r="G223" s="57">
        <v>5000</v>
      </c>
    </row>
    <row r="224" spans="1:7" ht="13.5" thickBot="1">
      <c r="A224" s="84" t="s">
        <v>468</v>
      </c>
      <c r="B224" s="74"/>
      <c r="C224" s="74"/>
      <c r="D224" s="74"/>
      <c r="E224" s="67"/>
      <c r="F224" s="67"/>
      <c r="G224" s="68"/>
    </row>
    <row r="225" spans="1:7" ht="12.75">
      <c r="A225" s="31">
        <v>75000083</v>
      </c>
      <c r="B225" s="7" t="s">
        <v>90</v>
      </c>
      <c r="C225" s="1" t="s">
        <v>92</v>
      </c>
      <c r="D225" s="16" t="s">
        <v>91</v>
      </c>
      <c r="E225" s="52">
        <v>0</v>
      </c>
      <c r="F225" s="52">
        <v>15000</v>
      </c>
      <c r="G225" s="53">
        <v>15000</v>
      </c>
    </row>
    <row r="226" spans="1:7" ht="12.75">
      <c r="A226" s="32">
        <v>71001263</v>
      </c>
      <c r="B226" s="8" t="s">
        <v>93</v>
      </c>
      <c r="C226" s="2" t="s">
        <v>94</v>
      </c>
      <c r="D226" s="14" t="s">
        <v>91</v>
      </c>
      <c r="E226" s="54">
        <v>0</v>
      </c>
      <c r="F226" s="54">
        <v>15000</v>
      </c>
      <c r="G226" s="55">
        <v>15000</v>
      </c>
    </row>
    <row r="227" spans="1:7" ht="12.75">
      <c r="A227" s="32">
        <v>62540106</v>
      </c>
      <c r="B227" s="8" t="s">
        <v>90</v>
      </c>
      <c r="C227" s="2" t="s">
        <v>96</v>
      </c>
      <c r="D227" s="14" t="s">
        <v>95</v>
      </c>
      <c r="E227" s="54">
        <v>0</v>
      </c>
      <c r="F227" s="54">
        <v>159000</v>
      </c>
      <c r="G227" s="55">
        <v>159000</v>
      </c>
    </row>
    <row r="228" spans="1:7" ht="12.75">
      <c r="A228" s="32">
        <v>75000296</v>
      </c>
      <c r="B228" s="8" t="s">
        <v>90</v>
      </c>
      <c r="C228" s="2" t="s">
        <v>100</v>
      </c>
      <c r="D228" s="14" t="s">
        <v>302</v>
      </c>
      <c r="E228" s="54">
        <v>0</v>
      </c>
      <c r="F228" s="54">
        <v>123000</v>
      </c>
      <c r="G228" s="55">
        <v>123000</v>
      </c>
    </row>
    <row r="229" spans="1:7" ht="12.75">
      <c r="A229" s="32">
        <v>70659133</v>
      </c>
      <c r="B229" s="8" t="s">
        <v>90</v>
      </c>
      <c r="C229" s="2" t="s">
        <v>103</v>
      </c>
      <c r="D229" s="14" t="s">
        <v>102</v>
      </c>
      <c r="E229" s="54">
        <v>0</v>
      </c>
      <c r="F229" s="54">
        <v>125000</v>
      </c>
      <c r="G229" s="55">
        <v>125000</v>
      </c>
    </row>
    <row r="230" spans="1:7" ht="12.75">
      <c r="A230" s="32">
        <v>75001225</v>
      </c>
      <c r="B230" s="8" t="s">
        <v>90</v>
      </c>
      <c r="C230" s="2" t="s">
        <v>108</v>
      </c>
      <c r="D230" s="14" t="s">
        <v>305</v>
      </c>
      <c r="E230" s="54">
        <v>0</v>
      </c>
      <c r="F230" s="54">
        <v>340400</v>
      </c>
      <c r="G230" s="55">
        <v>340400</v>
      </c>
    </row>
    <row r="231" spans="1:7" ht="12.75">
      <c r="A231" s="32">
        <v>75000156</v>
      </c>
      <c r="B231" s="8" t="s">
        <v>90</v>
      </c>
      <c r="C231" s="2" t="s">
        <v>110</v>
      </c>
      <c r="D231" s="14" t="s">
        <v>91</v>
      </c>
      <c r="E231" s="54">
        <v>0</v>
      </c>
      <c r="F231" s="54">
        <v>146000</v>
      </c>
      <c r="G231" s="55">
        <v>146000</v>
      </c>
    </row>
    <row r="232" spans="1:7" ht="12.75">
      <c r="A232" s="32">
        <v>70659231</v>
      </c>
      <c r="B232" s="8" t="s">
        <v>90</v>
      </c>
      <c r="C232" s="2" t="s">
        <v>113</v>
      </c>
      <c r="D232" s="14" t="s">
        <v>91</v>
      </c>
      <c r="E232" s="54">
        <v>0</v>
      </c>
      <c r="F232" s="54">
        <v>125000</v>
      </c>
      <c r="G232" s="55">
        <v>125000</v>
      </c>
    </row>
    <row r="233" spans="1:7" ht="12.75">
      <c r="A233" s="32">
        <v>75000334</v>
      </c>
      <c r="B233" s="8" t="s">
        <v>90</v>
      </c>
      <c r="C233" s="2" t="s">
        <v>306</v>
      </c>
      <c r="D233" s="14" t="s">
        <v>91</v>
      </c>
      <c r="E233" s="54">
        <v>0</v>
      </c>
      <c r="F233" s="54">
        <v>125000</v>
      </c>
      <c r="G233" s="55">
        <v>125000</v>
      </c>
    </row>
    <row r="234" spans="1:7" ht="12.75">
      <c r="A234" s="32">
        <v>75000717</v>
      </c>
      <c r="B234" s="8" t="s">
        <v>93</v>
      </c>
      <c r="C234" s="2" t="s">
        <v>121</v>
      </c>
      <c r="D234" s="14" t="s">
        <v>121</v>
      </c>
      <c r="E234" s="54">
        <v>0</v>
      </c>
      <c r="F234" s="54">
        <v>15000</v>
      </c>
      <c r="G234" s="55">
        <v>15000</v>
      </c>
    </row>
    <row r="235" spans="1:7" ht="12.75">
      <c r="A235" s="32">
        <v>70876096</v>
      </c>
      <c r="B235" s="8" t="s">
        <v>90</v>
      </c>
      <c r="C235" s="2" t="s">
        <v>117</v>
      </c>
      <c r="D235" s="14" t="s">
        <v>309</v>
      </c>
      <c r="E235" s="54">
        <v>0</v>
      </c>
      <c r="F235" s="54">
        <v>288800</v>
      </c>
      <c r="G235" s="55">
        <v>288800</v>
      </c>
    </row>
    <row r="236" spans="1:7" ht="12.75">
      <c r="A236" s="32">
        <v>70876126</v>
      </c>
      <c r="B236" s="8" t="s">
        <v>90</v>
      </c>
      <c r="C236" s="2" t="s">
        <v>117</v>
      </c>
      <c r="D236" s="14" t="s">
        <v>310</v>
      </c>
      <c r="E236" s="54">
        <v>0</v>
      </c>
      <c r="F236" s="54">
        <v>318000</v>
      </c>
      <c r="G236" s="55">
        <v>318000</v>
      </c>
    </row>
    <row r="237" spans="1:7" ht="12.75">
      <c r="A237" s="32">
        <v>70876118</v>
      </c>
      <c r="B237" s="8" t="s">
        <v>90</v>
      </c>
      <c r="C237" s="2" t="s">
        <v>117</v>
      </c>
      <c r="D237" s="14" t="s">
        <v>311</v>
      </c>
      <c r="E237" s="54">
        <v>0</v>
      </c>
      <c r="F237" s="54">
        <v>55300</v>
      </c>
      <c r="G237" s="55">
        <v>55300</v>
      </c>
    </row>
    <row r="238" spans="1:7" ht="12.75">
      <c r="A238" s="32">
        <v>70876100</v>
      </c>
      <c r="B238" s="8" t="s">
        <v>90</v>
      </c>
      <c r="C238" s="2" t="s">
        <v>117</v>
      </c>
      <c r="D238" s="14" t="s">
        <v>312</v>
      </c>
      <c r="E238" s="54">
        <v>0</v>
      </c>
      <c r="F238" s="54">
        <v>45300</v>
      </c>
      <c r="G238" s="55">
        <v>45300</v>
      </c>
    </row>
    <row r="239" spans="1:7" ht="12.75">
      <c r="A239" s="32">
        <v>75000814</v>
      </c>
      <c r="B239" s="8" t="s">
        <v>313</v>
      </c>
      <c r="C239" s="2" t="s">
        <v>123</v>
      </c>
      <c r="D239" s="14" t="s">
        <v>314</v>
      </c>
      <c r="E239" s="54">
        <v>0</v>
      </c>
      <c r="F239" s="54">
        <v>231800</v>
      </c>
      <c r="G239" s="55">
        <v>231800</v>
      </c>
    </row>
    <row r="240" spans="1:7" ht="12.75">
      <c r="A240" s="32">
        <v>70981752</v>
      </c>
      <c r="B240" s="8" t="s">
        <v>90</v>
      </c>
      <c r="C240" s="2" t="s">
        <v>124</v>
      </c>
      <c r="D240" s="14" t="s">
        <v>91</v>
      </c>
      <c r="E240" s="54">
        <v>0</v>
      </c>
      <c r="F240" s="54">
        <v>15000</v>
      </c>
      <c r="G240" s="55">
        <v>15000</v>
      </c>
    </row>
    <row r="241" spans="1:7" ht="12.75">
      <c r="A241" s="32">
        <v>70989192</v>
      </c>
      <c r="B241" s="8" t="s">
        <v>90</v>
      </c>
      <c r="C241" s="2" t="s">
        <v>316</v>
      </c>
      <c r="D241" s="14" t="s">
        <v>91</v>
      </c>
      <c r="E241" s="54">
        <v>0</v>
      </c>
      <c r="F241" s="54">
        <v>15000</v>
      </c>
      <c r="G241" s="55">
        <v>15000</v>
      </c>
    </row>
    <row r="242" spans="1:7" ht="13.5" thickBot="1">
      <c r="A242" s="33">
        <v>70992614</v>
      </c>
      <c r="B242" s="9" t="s">
        <v>90</v>
      </c>
      <c r="C242" s="3" t="s">
        <v>129</v>
      </c>
      <c r="D242" s="15" t="s">
        <v>128</v>
      </c>
      <c r="E242" s="56">
        <v>0</v>
      </c>
      <c r="F242" s="56">
        <v>27000</v>
      </c>
      <c r="G242" s="57">
        <v>27000</v>
      </c>
    </row>
    <row r="243" spans="1:7" ht="13.5" thickBot="1">
      <c r="A243" s="84" t="s">
        <v>471</v>
      </c>
      <c r="B243" s="74"/>
      <c r="C243" s="74"/>
      <c r="D243" s="74"/>
      <c r="E243" s="67"/>
      <c r="F243" s="67"/>
      <c r="G243" s="68"/>
    </row>
    <row r="244" spans="1:7" ht="13.5" thickBot="1">
      <c r="A244" s="34">
        <v>71235132</v>
      </c>
      <c r="B244" s="10" t="s">
        <v>84</v>
      </c>
      <c r="C244" s="5" t="s">
        <v>117</v>
      </c>
      <c r="D244" s="17" t="s">
        <v>234</v>
      </c>
      <c r="E244" s="60">
        <v>0</v>
      </c>
      <c r="F244" s="60">
        <v>15000</v>
      </c>
      <c r="G244" s="61">
        <v>15000</v>
      </c>
    </row>
    <row r="245" spans="1:7" ht="13.5" thickBot="1">
      <c r="A245" s="76" t="s">
        <v>464</v>
      </c>
      <c r="B245" s="74"/>
      <c r="C245" s="74"/>
      <c r="D245" s="77"/>
      <c r="E245" s="50">
        <f>SUM(E212:E244)</f>
        <v>0</v>
      </c>
      <c r="F245" s="50">
        <f>SUM(F212:F244)</f>
        <v>2259600</v>
      </c>
      <c r="G245" s="51">
        <f>SUM(G212:G244)</f>
        <v>2259600</v>
      </c>
    </row>
    <row r="246" spans="1:7" ht="13.5" thickBot="1">
      <c r="A246" s="78" t="s">
        <v>480</v>
      </c>
      <c r="B246" s="74"/>
      <c r="C246" s="74"/>
      <c r="D246" s="74"/>
      <c r="E246" s="74"/>
      <c r="F246" s="74"/>
      <c r="G246" s="75"/>
    </row>
    <row r="247" spans="1:7" ht="13.5" thickBot="1">
      <c r="A247" s="73" t="s">
        <v>467</v>
      </c>
      <c r="B247" s="74"/>
      <c r="C247" s="74"/>
      <c r="D247" s="74"/>
      <c r="E247" s="74"/>
      <c r="F247" s="74"/>
      <c r="G247" s="75"/>
    </row>
    <row r="248" spans="1:7" ht="13.5" thickBot="1">
      <c r="A248" s="34">
        <v>75017211</v>
      </c>
      <c r="B248" s="10" t="s">
        <v>97</v>
      </c>
      <c r="C248" s="5" t="s">
        <v>152</v>
      </c>
      <c r="D248" s="17" t="s">
        <v>151</v>
      </c>
      <c r="E248" s="60">
        <v>0</v>
      </c>
      <c r="F248" s="60">
        <v>5000</v>
      </c>
      <c r="G248" s="61">
        <v>5000</v>
      </c>
    </row>
    <row r="249" spans="1:7" ht="13.5" thickBot="1">
      <c r="A249" s="84" t="s">
        <v>468</v>
      </c>
      <c r="B249" s="74"/>
      <c r="C249" s="74"/>
      <c r="D249" s="74"/>
      <c r="E249" s="67"/>
      <c r="F249" s="67"/>
      <c r="G249" s="68"/>
    </row>
    <row r="250" spans="1:7" ht="12.75">
      <c r="A250" s="31">
        <v>70990026</v>
      </c>
      <c r="B250" s="7" t="s">
        <v>90</v>
      </c>
      <c r="C250" s="1" t="s">
        <v>393</v>
      </c>
      <c r="D250" s="16" t="s">
        <v>140</v>
      </c>
      <c r="E250" s="52">
        <v>0</v>
      </c>
      <c r="F250" s="52">
        <v>90000</v>
      </c>
      <c r="G250" s="53">
        <v>90000</v>
      </c>
    </row>
    <row r="251" spans="1:7" ht="12.75">
      <c r="A251" s="32">
        <v>75017067</v>
      </c>
      <c r="B251" s="8" t="s">
        <v>90</v>
      </c>
      <c r="C251" s="2" t="s">
        <v>390</v>
      </c>
      <c r="D251" s="14" t="s">
        <v>91</v>
      </c>
      <c r="E251" s="54">
        <v>0</v>
      </c>
      <c r="F251" s="54">
        <v>90000</v>
      </c>
      <c r="G251" s="55">
        <v>90000</v>
      </c>
    </row>
    <row r="252" spans="1:7" ht="12.75">
      <c r="A252" s="32">
        <v>70988846</v>
      </c>
      <c r="B252" s="8" t="s">
        <v>90</v>
      </c>
      <c r="C252" s="2" t="s">
        <v>391</v>
      </c>
      <c r="D252" s="14" t="s">
        <v>91</v>
      </c>
      <c r="E252" s="54">
        <v>0</v>
      </c>
      <c r="F252" s="54">
        <v>90000</v>
      </c>
      <c r="G252" s="55">
        <v>90000</v>
      </c>
    </row>
    <row r="253" spans="1:7" ht="12.75">
      <c r="A253" s="32">
        <v>71008951</v>
      </c>
      <c r="B253" s="8" t="s">
        <v>90</v>
      </c>
      <c r="C253" s="2" t="s">
        <v>141</v>
      </c>
      <c r="D253" s="14" t="s">
        <v>329</v>
      </c>
      <c r="E253" s="54">
        <v>0</v>
      </c>
      <c r="F253" s="54">
        <v>70600</v>
      </c>
      <c r="G253" s="55">
        <v>70600</v>
      </c>
    </row>
    <row r="254" spans="1:7" ht="12.75">
      <c r="A254" s="32">
        <v>75017296</v>
      </c>
      <c r="B254" s="8" t="s">
        <v>395</v>
      </c>
      <c r="C254" s="2" t="s">
        <v>394</v>
      </c>
      <c r="D254" s="14" t="s">
        <v>153</v>
      </c>
      <c r="E254" s="54">
        <v>0</v>
      </c>
      <c r="F254" s="54">
        <v>15000</v>
      </c>
      <c r="G254" s="55">
        <v>15000</v>
      </c>
    </row>
    <row r="255" spans="1:7" ht="12.75">
      <c r="A255" s="32">
        <v>71003398</v>
      </c>
      <c r="B255" s="8" t="s">
        <v>90</v>
      </c>
      <c r="C255" s="2" t="s">
        <v>392</v>
      </c>
      <c r="D255" s="14" t="s">
        <v>91</v>
      </c>
      <c r="E255" s="54">
        <v>0</v>
      </c>
      <c r="F255" s="54">
        <v>90000</v>
      </c>
      <c r="G255" s="55">
        <v>90000</v>
      </c>
    </row>
    <row r="256" spans="1:7" ht="12.75">
      <c r="A256" s="32">
        <v>75017059</v>
      </c>
      <c r="B256" s="8" t="s">
        <v>90</v>
      </c>
      <c r="C256" s="2" t="s">
        <v>152</v>
      </c>
      <c r="D256" s="14" t="s">
        <v>333</v>
      </c>
      <c r="E256" s="54">
        <v>0</v>
      </c>
      <c r="F256" s="54">
        <v>36800</v>
      </c>
      <c r="G256" s="55">
        <v>36800</v>
      </c>
    </row>
    <row r="257" spans="1:7" ht="13.5" thickBot="1">
      <c r="A257" s="33">
        <v>75017130</v>
      </c>
      <c r="B257" s="9" t="s">
        <v>90</v>
      </c>
      <c r="C257" s="3" t="s">
        <v>152</v>
      </c>
      <c r="D257" s="15" t="s">
        <v>334</v>
      </c>
      <c r="E257" s="56">
        <v>0</v>
      </c>
      <c r="F257" s="56">
        <v>291200</v>
      </c>
      <c r="G257" s="57">
        <v>291200</v>
      </c>
    </row>
    <row r="258" spans="1:7" ht="13.5" thickBot="1">
      <c r="A258" s="76" t="s">
        <v>464</v>
      </c>
      <c r="B258" s="74"/>
      <c r="C258" s="74"/>
      <c r="D258" s="77"/>
      <c r="E258" s="50">
        <f>SUM(E248:E257)</f>
        <v>0</v>
      </c>
      <c r="F258" s="50">
        <f>SUM(F248:F257)</f>
        <v>778600</v>
      </c>
      <c r="G258" s="51">
        <f>SUM(G248:G257)</f>
        <v>778600</v>
      </c>
    </row>
    <row r="259" spans="1:7" ht="13.5" thickBot="1">
      <c r="A259" s="78" t="s">
        <v>481</v>
      </c>
      <c r="B259" s="74"/>
      <c r="C259" s="74"/>
      <c r="D259" s="74"/>
      <c r="E259" s="74"/>
      <c r="F259" s="74"/>
      <c r="G259" s="75"/>
    </row>
    <row r="260" spans="1:7" ht="13.5" thickBot="1">
      <c r="A260" s="73" t="s">
        <v>467</v>
      </c>
      <c r="B260" s="74"/>
      <c r="C260" s="74"/>
      <c r="D260" s="74"/>
      <c r="E260" s="74"/>
      <c r="F260" s="74"/>
      <c r="G260" s="75"/>
    </row>
    <row r="261" spans="1:7" ht="12.75">
      <c r="A261" s="31">
        <v>71002812</v>
      </c>
      <c r="B261" s="7" t="s">
        <v>97</v>
      </c>
      <c r="C261" s="1" t="s">
        <v>0</v>
      </c>
      <c r="D261" s="16" t="s">
        <v>187</v>
      </c>
      <c r="E261" s="52">
        <v>0</v>
      </c>
      <c r="F261" s="52">
        <v>5000</v>
      </c>
      <c r="G261" s="53">
        <v>5000</v>
      </c>
    </row>
    <row r="262" spans="1:7" ht="13.5" thickBot="1">
      <c r="A262" s="33">
        <v>71000348</v>
      </c>
      <c r="B262" s="9" t="s">
        <v>97</v>
      </c>
      <c r="C262" s="3" t="s">
        <v>186</v>
      </c>
      <c r="D262" s="15" t="s">
        <v>185</v>
      </c>
      <c r="E262" s="56">
        <v>0</v>
      </c>
      <c r="F262" s="56">
        <v>5000</v>
      </c>
      <c r="G262" s="57">
        <v>5000</v>
      </c>
    </row>
    <row r="263" spans="1:7" ht="13.5" thickBot="1">
      <c r="A263" s="84" t="s">
        <v>468</v>
      </c>
      <c r="B263" s="74"/>
      <c r="C263" s="74"/>
      <c r="D263" s="74"/>
      <c r="E263" s="67"/>
      <c r="F263" s="67"/>
      <c r="G263" s="68"/>
    </row>
    <row r="264" spans="1:7" ht="12.75">
      <c r="A264" s="31">
        <v>70994846</v>
      </c>
      <c r="B264" s="7" t="s">
        <v>90</v>
      </c>
      <c r="C264" s="1" t="s">
        <v>1</v>
      </c>
      <c r="D264" s="16" t="s">
        <v>176</v>
      </c>
      <c r="E264" s="52">
        <v>0</v>
      </c>
      <c r="F264" s="52">
        <v>90000</v>
      </c>
      <c r="G264" s="53">
        <v>90000</v>
      </c>
    </row>
    <row r="265" spans="1:7" ht="12.75">
      <c r="A265" s="32">
        <v>70987891</v>
      </c>
      <c r="B265" s="8" t="s">
        <v>90</v>
      </c>
      <c r="C265" s="2" t="s">
        <v>178</v>
      </c>
      <c r="D265" s="14" t="s">
        <v>177</v>
      </c>
      <c r="E265" s="54">
        <v>0</v>
      </c>
      <c r="F265" s="54">
        <v>203989</v>
      </c>
      <c r="G265" s="55">
        <v>203989</v>
      </c>
    </row>
    <row r="266" spans="1:7" ht="12.75">
      <c r="A266" s="32">
        <v>70983861</v>
      </c>
      <c r="B266" s="8" t="s">
        <v>90</v>
      </c>
      <c r="C266" s="2" t="s">
        <v>2</v>
      </c>
      <c r="D266" s="14" t="s">
        <v>182</v>
      </c>
      <c r="E266" s="54">
        <v>0</v>
      </c>
      <c r="F266" s="54">
        <v>90000</v>
      </c>
      <c r="G266" s="55">
        <v>90000</v>
      </c>
    </row>
    <row r="267" spans="1:7" ht="12.75">
      <c r="A267" s="32">
        <v>70869855</v>
      </c>
      <c r="B267" s="8" t="s">
        <v>90</v>
      </c>
      <c r="C267" s="2" t="s">
        <v>188</v>
      </c>
      <c r="D267" s="14" t="s">
        <v>354</v>
      </c>
      <c r="E267" s="54">
        <v>0</v>
      </c>
      <c r="F267" s="54">
        <v>321800</v>
      </c>
      <c r="G267" s="55">
        <v>321800</v>
      </c>
    </row>
    <row r="268" spans="1:7" ht="12.75">
      <c r="A268" s="32">
        <v>70852171</v>
      </c>
      <c r="B268" s="8" t="s">
        <v>66</v>
      </c>
      <c r="C268" s="2" t="s">
        <v>188</v>
      </c>
      <c r="D268" s="14" t="s">
        <v>353</v>
      </c>
      <c r="E268" s="54">
        <v>0</v>
      </c>
      <c r="F268" s="54">
        <v>55200</v>
      </c>
      <c r="G268" s="55">
        <v>55200</v>
      </c>
    </row>
    <row r="269" spans="1:7" ht="13.5" thickBot="1">
      <c r="A269" s="33">
        <v>70993963</v>
      </c>
      <c r="B269" s="9" t="s">
        <v>90</v>
      </c>
      <c r="C269" s="3" t="s">
        <v>3</v>
      </c>
      <c r="D269" s="15" t="s">
        <v>357</v>
      </c>
      <c r="E269" s="56">
        <v>0</v>
      </c>
      <c r="F269" s="56">
        <v>15000</v>
      </c>
      <c r="G269" s="57">
        <v>15000</v>
      </c>
    </row>
    <row r="270" spans="1:7" ht="13.5" thickBot="1">
      <c r="A270" s="84" t="s">
        <v>471</v>
      </c>
      <c r="B270" s="74"/>
      <c r="C270" s="74"/>
      <c r="D270" s="74"/>
      <c r="E270" s="67"/>
      <c r="F270" s="67"/>
      <c r="G270" s="68"/>
    </row>
    <row r="271" spans="1:7" ht="13.5" thickBot="1">
      <c r="A271" s="34">
        <v>65766547</v>
      </c>
      <c r="B271" s="10" t="s">
        <v>84</v>
      </c>
      <c r="C271" s="5" t="s">
        <v>188</v>
      </c>
      <c r="D271" s="17" t="s">
        <v>86</v>
      </c>
      <c r="E271" s="60">
        <v>0</v>
      </c>
      <c r="F271" s="60">
        <v>15000</v>
      </c>
      <c r="G271" s="61">
        <v>15000</v>
      </c>
    </row>
    <row r="272" spans="1:7" ht="13.5" thickBot="1">
      <c r="A272" s="76" t="s">
        <v>464</v>
      </c>
      <c r="B272" s="74"/>
      <c r="C272" s="74"/>
      <c r="D272" s="77"/>
      <c r="E272" s="50">
        <f>SUM(E261:E271)</f>
        <v>0</v>
      </c>
      <c r="F272" s="50">
        <f>SUM(F261:F271)</f>
        <v>800989</v>
      </c>
      <c r="G272" s="51">
        <f>SUM(G261:G271)</f>
        <v>800989</v>
      </c>
    </row>
    <row r="273" spans="1:7" ht="13.5" thickBot="1">
      <c r="A273" s="78" t="s">
        <v>482</v>
      </c>
      <c r="B273" s="74"/>
      <c r="C273" s="74"/>
      <c r="D273" s="74"/>
      <c r="E273" s="74"/>
      <c r="F273" s="74"/>
      <c r="G273" s="75"/>
    </row>
    <row r="274" spans="1:7" ht="13.5" thickBot="1">
      <c r="A274" s="73" t="s">
        <v>467</v>
      </c>
      <c r="B274" s="74"/>
      <c r="C274" s="74"/>
      <c r="D274" s="74"/>
      <c r="E274" s="74"/>
      <c r="F274" s="74"/>
      <c r="G274" s="75"/>
    </row>
    <row r="275" spans="1:7" ht="12.75">
      <c r="A275" s="31">
        <v>75002876</v>
      </c>
      <c r="B275" s="7" t="s">
        <v>97</v>
      </c>
      <c r="C275" s="1" t="s">
        <v>417</v>
      </c>
      <c r="D275" s="16" t="s">
        <v>91</v>
      </c>
      <c r="E275" s="52">
        <v>0</v>
      </c>
      <c r="F275" s="52">
        <v>5000</v>
      </c>
      <c r="G275" s="53">
        <v>5000</v>
      </c>
    </row>
    <row r="276" spans="1:7" ht="12.75">
      <c r="A276" s="32">
        <v>75022818</v>
      </c>
      <c r="B276" s="8" t="s">
        <v>97</v>
      </c>
      <c r="C276" s="2" t="s">
        <v>205</v>
      </c>
      <c r="D276" s="14" t="s">
        <v>204</v>
      </c>
      <c r="E276" s="54">
        <v>0</v>
      </c>
      <c r="F276" s="54">
        <v>5000</v>
      </c>
      <c r="G276" s="55">
        <v>5000</v>
      </c>
    </row>
    <row r="277" spans="1:7" ht="12.75">
      <c r="A277" s="32">
        <v>75021811</v>
      </c>
      <c r="B277" s="8" t="s">
        <v>97</v>
      </c>
      <c r="C277" s="2" t="s">
        <v>416</v>
      </c>
      <c r="D277" s="14" t="s">
        <v>199</v>
      </c>
      <c r="E277" s="54">
        <v>0</v>
      </c>
      <c r="F277" s="54">
        <v>5000</v>
      </c>
      <c r="G277" s="55">
        <v>5000</v>
      </c>
    </row>
    <row r="278" spans="1:7" ht="12.75">
      <c r="A278" s="32">
        <v>70982996</v>
      </c>
      <c r="B278" s="8" t="s">
        <v>97</v>
      </c>
      <c r="C278" s="2" t="s">
        <v>418</v>
      </c>
      <c r="D278" s="14" t="s">
        <v>226</v>
      </c>
      <c r="E278" s="54">
        <v>0</v>
      </c>
      <c r="F278" s="54">
        <v>5000</v>
      </c>
      <c r="G278" s="55">
        <v>5000</v>
      </c>
    </row>
    <row r="279" spans="1:7" ht="12.75">
      <c r="A279" s="32">
        <v>70981051</v>
      </c>
      <c r="B279" s="8" t="s">
        <v>97</v>
      </c>
      <c r="C279" s="2" t="s">
        <v>419</v>
      </c>
      <c r="D279" s="14" t="s">
        <v>91</v>
      </c>
      <c r="E279" s="54">
        <v>0</v>
      </c>
      <c r="F279" s="54">
        <v>5000</v>
      </c>
      <c r="G279" s="55">
        <v>5000</v>
      </c>
    </row>
    <row r="280" spans="1:7" ht="12.75">
      <c r="A280" s="32">
        <v>71001069</v>
      </c>
      <c r="B280" s="8" t="s">
        <v>97</v>
      </c>
      <c r="C280" s="2" t="s">
        <v>420</v>
      </c>
      <c r="D280" s="14" t="s">
        <v>91</v>
      </c>
      <c r="E280" s="54">
        <v>0</v>
      </c>
      <c r="F280" s="54">
        <v>5000</v>
      </c>
      <c r="G280" s="55">
        <v>5000</v>
      </c>
    </row>
    <row r="281" spans="1:7" ht="12.75">
      <c r="A281" s="32">
        <v>70994692</v>
      </c>
      <c r="B281" s="8" t="s">
        <v>97</v>
      </c>
      <c r="C281" s="2" t="s">
        <v>239</v>
      </c>
      <c r="D281" s="14" t="s">
        <v>242</v>
      </c>
      <c r="E281" s="54">
        <v>0</v>
      </c>
      <c r="F281" s="54">
        <v>5000</v>
      </c>
      <c r="G281" s="55">
        <v>5000</v>
      </c>
    </row>
    <row r="282" spans="1:7" ht="12.75">
      <c r="A282" s="32">
        <v>70940266</v>
      </c>
      <c r="B282" s="8" t="s">
        <v>97</v>
      </c>
      <c r="C282" s="2" t="s">
        <v>239</v>
      </c>
      <c r="D282" s="14" t="s">
        <v>241</v>
      </c>
      <c r="E282" s="54">
        <v>0</v>
      </c>
      <c r="F282" s="54">
        <v>5000</v>
      </c>
      <c r="G282" s="55">
        <v>5000</v>
      </c>
    </row>
    <row r="283" spans="1:7" ht="12.75">
      <c r="A283" s="32">
        <v>70940223</v>
      </c>
      <c r="B283" s="8" t="s">
        <v>97</v>
      </c>
      <c r="C283" s="2" t="s">
        <v>239</v>
      </c>
      <c r="D283" s="14" t="s">
        <v>244</v>
      </c>
      <c r="E283" s="54">
        <v>0</v>
      </c>
      <c r="F283" s="54">
        <v>5000</v>
      </c>
      <c r="G283" s="55">
        <v>5000</v>
      </c>
    </row>
    <row r="284" spans="1:7" ht="12.75">
      <c r="A284" s="32">
        <v>71012141</v>
      </c>
      <c r="B284" s="8" t="s">
        <v>97</v>
      </c>
      <c r="C284" s="2" t="s">
        <v>8</v>
      </c>
      <c r="D284" s="14" t="s">
        <v>496</v>
      </c>
      <c r="E284" s="54">
        <v>0</v>
      </c>
      <c r="F284" s="54">
        <v>5000</v>
      </c>
      <c r="G284" s="55">
        <v>5000</v>
      </c>
    </row>
    <row r="285" spans="1:7" ht="13.5" thickBot="1">
      <c r="A285" s="33">
        <v>75024152</v>
      </c>
      <c r="B285" s="9" t="s">
        <v>97</v>
      </c>
      <c r="C285" s="3" t="s">
        <v>421</v>
      </c>
      <c r="D285" s="15" t="s">
        <v>243</v>
      </c>
      <c r="E285" s="56">
        <v>0</v>
      </c>
      <c r="F285" s="56">
        <v>5000</v>
      </c>
      <c r="G285" s="57">
        <v>5000</v>
      </c>
    </row>
    <row r="286" spans="1:7" ht="13.5" thickBot="1">
      <c r="A286" s="84" t="s">
        <v>468</v>
      </c>
      <c r="B286" s="74"/>
      <c r="C286" s="74"/>
      <c r="D286" s="74"/>
      <c r="E286" s="67"/>
      <c r="F286" s="67"/>
      <c r="G286" s="68"/>
    </row>
    <row r="287" spans="1:7" ht="12.75">
      <c r="A287" s="31">
        <v>75024454</v>
      </c>
      <c r="B287" s="7" t="s">
        <v>90</v>
      </c>
      <c r="C287" s="1" t="s">
        <v>423</v>
      </c>
      <c r="D287" s="16" t="s">
        <v>91</v>
      </c>
      <c r="E287" s="52">
        <v>0</v>
      </c>
      <c r="F287" s="52">
        <v>15000</v>
      </c>
      <c r="G287" s="53">
        <v>15000</v>
      </c>
    </row>
    <row r="288" spans="1:7" ht="12.75">
      <c r="A288" s="32">
        <v>70283915</v>
      </c>
      <c r="B288" s="8" t="s">
        <v>90</v>
      </c>
      <c r="C288" s="2" t="s">
        <v>200</v>
      </c>
      <c r="D288" s="14" t="s">
        <v>91</v>
      </c>
      <c r="E288" s="54">
        <v>0</v>
      </c>
      <c r="F288" s="54">
        <v>203000</v>
      </c>
      <c r="G288" s="55">
        <v>203000</v>
      </c>
    </row>
    <row r="289" spans="1:7" ht="12.75">
      <c r="A289" s="32">
        <v>70283044</v>
      </c>
      <c r="B289" s="8" t="s">
        <v>90</v>
      </c>
      <c r="C289" s="2" t="s">
        <v>455</v>
      </c>
      <c r="D289" s="14" t="s">
        <v>210</v>
      </c>
      <c r="E289" s="54">
        <v>0</v>
      </c>
      <c r="F289" s="54">
        <v>15000</v>
      </c>
      <c r="G289" s="55">
        <v>15000</v>
      </c>
    </row>
    <row r="290" spans="1:7" ht="12.75">
      <c r="A290" s="32">
        <v>71005242</v>
      </c>
      <c r="B290" s="9" t="s">
        <v>90</v>
      </c>
      <c r="C290" s="3" t="s">
        <v>424</v>
      </c>
      <c r="D290" s="15" t="s">
        <v>91</v>
      </c>
      <c r="E290" s="54">
        <v>0</v>
      </c>
      <c r="F290" s="54">
        <v>90000</v>
      </c>
      <c r="G290" s="55">
        <v>90000</v>
      </c>
    </row>
    <row r="291" spans="1:7" ht="12.75">
      <c r="A291" s="36">
        <v>70885231</v>
      </c>
      <c r="B291" s="2" t="s">
        <v>90</v>
      </c>
      <c r="C291" s="2" t="s">
        <v>396</v>
      </c>
      <c r="D291" s="2" t="s">
        <v>363</v>
      </c>
      <c r="E291" s="63">
        <v>0</v>
      </c>
      <c r="F291" s="54">
        <v>15000</v>
      </c>
      <c r="G291" s="55">
        <v>15000</v>
      </c>
    </row>
    <row r="292" spans="1:7" ht="12.75">
      <c r="A292" s="36">
        <v>70996997</v>
      </c>
      <c r="B292" s="2" t="s">
        <v>90</v>
      </c>
      <c r="C292" s="2" t="s">
        <v>425</v>
      </c>
      <c r="D292" s="2" t="s">
        <v>91</v>
      </c>
      <c r="E292" s="63">
        <v>0</v>
      </c>
      <c r="F292" s="54">
        <v>90000</v>
      </c>
      <c r="G292" s="55">
        <v>90000</v>
      </c>
    </row>
    <row r="293" spans="1:7" ht="12.75">
      <c r="A293" s="32">
        <v>70881600</v>
      </c>
      <c r="B293" s="7" t="s">
        <v>202</v>
      </c>
      <c r="C293" s="1" t="s">
        <v>422</v>
      </c>
      <c r="D293" s="16" t="s">
        <v>203</v>
      </c>
      <c r="E293" s="54">
        <v>0</v>
      </c>
      <c r="F293" s="54">
        <v>15000</v>
      </c>
      <c r="G293" s="55">
        <v>15000</v>
      </c>
    </row>
    <row r="294" spans="1:7" ht="12.75">
      <c r="A294" s="32">
        <v>71005684</v>
      </c>
      <c r="B294" s="8" t="s">
        <v>90</v>
      </c>
      <c r="C294" s="2" t="s">
        <v>426</v>
      </c>
      <c r="D294" s="14" t="s">
        <v>91</v>
      </c>
      <c r="E294" s="54">
        <v>0</v>
      </c>
      <c r="F294" s="54">
        <v>15000</v>
      </c>
      <c r="G294" s="55">
        <v>15000</v>
      </c>
    </row>
    <row r="295" spans="1:7" ht="12.75">
      <c r="A295" s="32">
        <v>47438312</v>
      </c>
      <c r="B295" s="8" t="s">
        <v>90</v>
      </c>
      <c r="C295" s="2" t="s">
        <v>205</v>
      </c>
      <c r="D295" s="14" t="s">
        <v>359</v>
      </c>
      <c r="E295" s="54">
        <v>0</v>
      </c>
      <c r="F295" s="54">
        <v>30900</v>
      </c>
      <c r="G295" s="55">
        <v>30900</v>
      </c>
    </row>
    <row r="296" spans="1:7" ht="12.75">
      <c r="A296" s="32">
        <v>47443669</v>
      </c>
      <c r="B296" s="8" t="s">
        <v>360</v>
      </c>
      <c r="C296" s="2" t="s">
        <v>206</v>
      </c>
      <c r="D296" s="14" t="s">
        <v>361</v>
      </c>
      <c r="E296" s="54">
        <v>0</v>
      </c>
      <c r="F296" s="54">
        <v>49000</v>
      </c>
      <c r="G296" s="55">
        <v>49000</v>
      </c>
    </row>
    <row r="297" spans="1:7" ht="12.75">
      <c r="A297" s="32">
        <v>70880468</v>
      </c>
      <c r="B297" s="8" t="s">
        <v>90</v>
      </c>
      <c r="C297" s="2" t="s">
        <v>211</v>
      </c>
      <c r="D297" s="14" t="s">
        <v>91</v>
      </c>
      <c r="E297" s="54">
        <v>0</v>
      </c>
      <c r="F297" s="54">
        <v>90000</v>
      </c>
      <c r="G297" s="55">
        <v>90000</v>
      </c>
    </row>
    <row r="298" spans="1:7" ht="12.75">
      <c r="A298" s="32">
        <v>75007223</v>
      </c>
      <c r="B298" s="8" t="s">
        <v>90</v>
      </c>
      <c r="C298" s="2" t="s">
        <v>427</v>
      </c>
      <c r="D298" s="14" t="s">
        <v>91</v>
      </c>
      <c r="E298" s="54">
        <v>0</v>
      </c>
      <c r="F298" s="54">
        <v>15000</v>
      </c>
      <c r="G298" s="55">
        <v>15000</v>
      </c>
    </row>
    <row r="299" spans="1:7" ht="12.75">
      <c r="A299" s="32">
        <v>75021510</v>
      </c>
      <c r="B299" s="8" t="s">
        <v>90</v>
      </c>
      <c r="C299" s="2" t="s">
        <v>428</v>
      </c>
      <c r="D299" s="14" t="s">
        <v>91</v>
      </c>
      <c r="E299" s="54">
        <v>0</v>
      </c>
      <c r="F299" s="54">
        <v>90000</v>
      </c>
      <c r="G299" s="55">
        <v>90000</v>
      </c>
    </row>
    <row r="300" spans="1:7" ht="12.75">
      <c r="A300" s="32">
        <v>70988803</v>
      </c>
      <c r="B300" s="8" t="s">
        <v>90</v>
      </c>
      <c r="C300" s="2" t="s">
        <v>429</v>
      </c>
      <c r="D300" s="14" t="s">
        <v>91</v>
      </c>
      <c r="E300" s="54">
        <v>0</v>
      </c>
      <c r="F300" s="54">
        <v>90000</v>
      </c>
      <c r="G300" s="55">
        <v>90000</v>
      </c>
    </row>
    <row r="301" spans="1:7" ht="12.75">
      <c r="A301" s="32">
        <v>70279993</v>
      </c>
      <c r="B301" s="8" t="s">
        <v>90</v>
      </c>
      <c r="C301" s="2" t="s">
        <v>430</v>
      </c>
      <c r="D301" s="14" t="s">
        <v>91</v>
      </c>
      <c r="E301" s="54">
        <v>0</v>
      </c>
      <c r="F301" s="54">
        <v>121800</v>
      </c>
      <c r="G301" s="55">
        <v>121800</v>
      </c>
    </row>
    <row r="302" spans="1:7" ht="12.75">
      <c r="A302" s="32">
        <v>71004343</v>
      </c>
      <c r="B302" s="8" t="s">
        <v>90</v>
      </c>
      <c r="C302" s="2" t="s">
        <v>230</v>
      </c>
      <c r="D302" s="14" t="s">
        <v>229</v>
      </c>
      <c r="E302" s="54">
        <v>0</v>
      </c>
      <c r="F302" s="54">
        <v>90000</v>
      </c>
      <c r="G302" s="55">
        <v>90000</v>
      </c>
    </row>
    <row r="303" spans="1:7" ht="12.75">
      <c r="A303" s="32">
        <v>70265992</v>
      </c>
      <c r="B303" s="8" t="s">
        <v>90</v>
      </c>
      <c r="C303" s="2" t="s">
        <v>432</v>
      </c>
      <c r="D303" s="14" t="s">
        <v>91</v>
      </c>
      <c r="E303" s="54">
        <v>0</v>
      </c>
      <c r="F303" s="54">
        <v>106800</v>
      </c>
      <c r="G303" s="55">
        <v>106800</v>
      </c>
    </row>
    <row r="304" spans="1:7" ht="12.75">
      <c r="A304" s="32">
        <v>70879893</v>
      </c>
      <c r="B304" s="8" t="s">
        <v>227</v>
      </c>
      <c r="C304" s="2" t="s">
        <v>439</v>
      </c>
      <c r="D304" s="14" t="s">
        <v>228</v>
      </c>
      <c r="E304" s="54">
        <v>0</v>
      </c>
      <c r="F304" s="54">
        <v>90000</v>
      </c>
      <c r="G304" s="55">
        <v>90000</v>
      </c>
    </row>
    <row r="305" spans="1:7" ht="12.75">
      <c r="A305" s="32">
        <v>71005072</v>
      </c>
      <c r="B305" s="8" t="s">
        <v>90</v>
      </c>
      <c r="C305" s="2" t="s">
        <v>431</v>
      </c>
      <c r="D305" s="14" t="s">
        <v>366</v>
      </c>
      <c r="E305" s="54">
        <v>0</v>
      </c>
      <c r="F305" s="54">
        <v>15000</v>
      </c>
      <c r="G305" s="55">
        <v>15000</v>
      </c>
    </row>
    <row r="306" spans="1:7" ht="12.75">
      <c r="A306" s="32">
        <v>70993271</v>
      </c>
      <c r="B306" s="8" t="s">
        <v>90</v>
      </c>
      <c r="C306" s="2" t="s">
        <v>433</v>
      </c>
      <c r="D306" s="14" t="s">
        <v>91</v>
      </c>
      <c r="E306" s="54">
        <v>0</v>
      </c>
      <c r="F306" s="54">
        <v>90000</v>
      </c>
      <c r="G306" s="55">
        <v>90000</v>
      </c>
    </row>
    <row r="307" spans="1:7" ht="12.75">
      <c r="A307" s="32">
        <v>47438371</v>
      </c>
      <c r="B307" s="8" t="s">
        <v>36</v>
      </c>
      <c r="C307" s="2" t="s">
        <v>438</v>
      </c>
      <c r="D307" s="14" t="s">
        <v>91</v>
      </c>
      <c r="E307" s="54">
        <v>0</v>
      </c>
      <c r="F307" s="54">
        <v>114600</v>
      </c>
      <c r="G307" s="55">
        <v>114600</v>
      </c>
    </row>
    <row r="308" spans="1:7" ht="12.75">
      <c r="A308" s="32">
        <v>70283001</v>
      </c>
      <c r="B308" s="8" t="s">
        <v>90</v>
      </c>
      <c r="C308" s="2" t="s">
        <v>420</v>
      </c>
      <c r="D308" s="14" t="s">
        <v>91</v>
      </c>
      <c r="E308" s="54">
        <v>0</v>
      </c>
      <c r="F308" s="54">
        <v>125000</v>
      </c>
      <c r="G308" s="55">
        <v>125000</v>
      </c>
    </row>
    <row r="309" spans="1:7" ht="12.75">
      <c r="A309" s="32">
        <v>70887926</v>
      </c>
      <c r="B309" s="8" t="s">
        <v>90</v>
      </c>
      <c r="C309" s="2" t="s">
        <v>231</v>
      </c>
      <c r="D309" s="14" t="s">
        <v>235</v>
      </c>
      <c r="E309" s="54">
        <v>0</v>
      </c>
      <c r="F309" s="54">
        <v>15000</v>
      </c>
      <c r="G309" s="55">
        <v>15000</v>
      </c>
    </row>
    <row r="310" spans="1:7" ht="12.75">
      <c r="A310" s="32">
        <v>70885907</v>
      </c>
      <c r="B310" s="8" t="s">
        <v>90</v>
      </c>
      <c r="C310" s="2" t="s">
        <v>434</v>
      </c>
      <c r="D310" s="14" t="s">
        <v>91</v>
      </c>
      <c r="E310" s="54">
        <v>0</v>
      </c>
      <c r="F310" s="54">
        <v>90000</v>
      </c>
      <c r="G310" s="55">
        <v>90000</v>
      </c>
    </row>
    <row r="311" spans="1:7" ht="12.75">
      <c r="A311" s="32">
        <v>71000771</v>
      </c>
      <c r="B311" s="8" t="s">
        <v>90</v>
      </c>
      <c r="C311" s="2" t="s">
        <v>435</v>
      </c>
      <c r="D311" s="14" t="s">
        <v>245</v>
      </c>
      <c r="E311" s="54">
        <v>0</v>
      </c>
      <c r="F311" s="54">
        <v>90000</v>
      </c>
      <c r="G311" s="55">
        <v>90000</v>
      </c>
    </row>
    <row r="312" spans="1:7" ht="12.75">
      <c r="A312" s="32">
        <v>60418591</v>
      </c>
      <c r="B312" s="8" t="s">
        <v>90</v>
      </c>
      <c r="C312" s="2" t="s">
        <v>239</v>
      </c>
      <c r="D312" s="14" t="s">
        <v>39</v>
      </c>
      <c r="E312" s="54">
        <v>0</v>
      </c>
      <c r="F312" s="54">
        <v>368000</v>
      </c>
      <c r="G312" s="55">
        <v>368000</v>
      </c>
    </row>
    <row r="313" spans="1:7" ht="12.75">
      <c r="A313" s="32">
        <v>67008399</v>
      </c>
      <c r="B313" s="8" t="s">
        <v>90</v>
      </c>
      <c r="C313" s="2" t="s">
        <v>239</v>
      </c>
      <c r="D313" s="14" t="s">
        <v>38</v>
      </c>
      <c r="E313" s="54">
        <v>0</v>
      </c>
      <c r="F313" s="54">
        <v>81400</v>
      </c>
      <c r="G313" s="55">
        <v>81400</v>
      </c>
    </row>
    <row r="314" spans="1:7" ht="12.75">
      <c r="A314" s="32">
        <v>60418613</v>
      </c>
      <c r="B314" s="8" t="s">
        <v>227</v>
      </c>
      <c r="C314" s="2" t="s">
        <v>239</v>
      </c>
      <c r="D314" s="14" t="s">
        <v>37</v>
      </c>
      <c r="E314" s="54">
        <v>0</v>
      </c>
      <c r="F314" s="54">
        <v>406800</v>
      </c>
      <c r="G314" s="55">
        <v>406800</v>
      </c>
    </row>
    <row r="315" spans="1:7" ht="12.75">
      <c r="A315" s="32">
        <v>60418583</v>
      </c>
      <c r="B315" s="8" t="s">
        <v>90</v>
      </c>
      <c r="C315" s="2" t="s">
        <v>239</v>
      </c>
      <c r="D315" s="14" t="s">
        <v>458</v>
      </c>
      <c r="E315" s="54">
        <v>180000</v>
      </c>
      <c r="F315" s="54">
        <v>221000</v>
      </c>
      <c r="G315" s="55">
        <v>401000</v>
      </c>
    </row>
    <row r="316" spans="1:7" ht="12.75">
      <c r="A316" s="32">
        <v>67008381</v>
      </c>
      <c r="B316" s="8" t="s">
        <v>90</v>
      </c>
      <c r="C316" s="2" t="s">
        <v>239</v>
      </c>
      <c r="D316" s="14" t="s">
        <v>40</v>
      </c>
      <c r="E316" s="54">
        <v>0</v>
      </c>
      <c r="F316" s="54">
        <v>45900</v>
      </c>
      <c r="G316" s="55">
        <v>45900</v>
      </c>
    </row>
    <row r="317" spans="1:7" ht="12.75">
      <c r="A317" s="32">
        <v>60418567</v>
      </c>
      <c r="B317" s="8" t="s">
        <v>90</v>
      </c>
      <c r="C317" s="2" t="s">
        <v>239</v>
      </c>
      <c r="D317" s="14" t="s">
        <v>454</v>
      </c>
      <c r="E317" s="54">
        <v>0</v>
      </c>
      <c r="F317" s="54">
        <v>54200</v>
      </c>
      <c r="G317" s="55">
        <v>54200</v>
      </c>
    </row>
    <row r="318" spans="1:7" ht="12.75">
      <c r="A318" s="32">
        <v>60418575</v>
      </c>
      <c r="B318" s="8" t="s">
        <v>457</v>
      </c>
      <c r="C318" s="2" t="s">
        <v>239</v>
      </c>
      <c r="D318" s="14" t="s">
        <v>456</v>
      </c>
      <c r="E318" s="54">
        <v>0</v>
      </c>
      <c r="F318" s="54">
        <v>435200</v>
      </c>
      <c r="G318" s="55">
        <v>435200</v>
      </c>
    </row>
    <row r="319" spans="1:7" ht="12.75">
      <c r="A319" s="32">
        <v>70284440</v>
      </c>
      <c r="B319" s="8" t="s">
        <v>90</v>
      </c>
      <c r="C319" s="2" t="s">
        <v>436</v>
      </c>
      <c r="D319" s="14" t="s">
        <v>91</v>
      </c>
      <c r="E319" s="54">
        <v>0</v>
      </c>
      <c r="F319" s="54">
        <v>125000</v>
      </c>
      <c r="G319" s="55">
        <v>125000</v>
      </c>
    </row>
    <row r="320" spans="1:7" ht="12.75">
      <c r="A320" s="32">
        <v>70265984</v>
      </c>
      <c r="B320" s="8" t="s">
        <v>90</v>
      </c>
      <c r="C320" s="2" t="s">
        <v>437</v>
      </c>
      <c r="D320" s="14" t="s">
        <v>91</v>
      </c>
      <c r="E320" s="54">
        <v>0</v>
      </c>
      <c r="F320" s="54">
        <v>128400</v>
      </c>
      <c r="G320" s="55">
        <v>128400</v>
      </c>
    </row>
    <row r="321" spans="1:7" ht="12.75">
      <c r="A321" s="32">
        <v>48526096</v>
      </c>
      <c r="B321" s="7" t="s">
        <v>90</v>
      </c>
      <c r="C321" s="1" t="s">
        <v>225</v>
      </c>
      <c r="D321" s="16" t="s">
        <v>497</v>
      </c>
      <c r="E321" s="54">
        <v>0</v>
      </c>
      <c r="F321" s="54">
        <v>37700</v>
      </c>
      <c r="G321" s="55">
        <v>37700</v>
      </c>
    </row>
    <row r="322" spans="1:7" ht="13.5" thickBot="1">
      <c r="A322" s="33">
        <v>70885249</v>
      </c>
      <c r="B322" s="9" t="s">
        <v>90</v>
      </c>
      <c r="C322" s="3" t="s">
        <v>440</v>
      </c>
      <c r="D322" s="15" t="s">
        <v>41</v>
      </c>
      <c r="E322" s="56">
        <v>0</v>
      </c>
      <c r="F322" s="56">
        <v>15000</v>
      </c>
      <c r="G322" s="57">
        <v>15000</v>
      </c>
    </row>
    <row r="323" spans="1:7" ht="13.5" thickBot="1">
      <c r="A323" s="84" t="s">
        <v>471</v>
      </c>
      <c r="B323" s="74"/>
      <c r="C323" s="74"/>
      <c r="D323" s="74"/>
      <c r="E323" s="67"/>
      <c r="F323" s="67"/>
      <c r="G323" s="68"/>
    </row>
    <row r="324" spans="1:7" ht="13.5" thickBot="1">
      <c r="A324" s="34">
        <v>70283338</v>
      </c>
      <c r="B324" s="10" t="s">
        <v>84</v>
      </c>
      <c r="C324" s="5" t="s">
        <v>239</v>
      </c>
      <c r="D324" s="17" t="s">
        <v>87</v>
      </c>
      <c r="E324" s="60">
        <v>0</v>
      </c>
      <c r="F324" s="60">
        <v>15000</v>
      </c>
      <c r="G324" s="61">
        <v>15000</v>
      </c>
    </row>
    <row r="325" spans="1:7" ht="13.5" thickBot="1">
      <c r="A325" s="76" t="s">
        <v>464</v>
      </c>
      <c r="B325" s="74"/>
      <c r="C325" s="74"/>
      <c r="D325" s="77"/>
      <c r="E325" s="50">
        <f>SUM(E275:E324)</f>
        <v>180000</v>
      </c>
      <c r="F325" s="50">
        <f>SUM(F275:F324)</f>
        <v>3759700</v>
      </c>
      <c r="G325" s="51">
        <f>SUM(G275:G324)</f>
        <v>3939700</v>
      </c>
    </row>
    <row r="326" spans="1:7" ht="13.5" thickBot="1">
      <c r="A326" s="78" t="s">
        <v>483</v>
      </c>
      <c r="B326" s="74"/>
      <c r="C326" s="74"/>
      <c r="D326" s="74"/>
      <c r="E326" s="74"/>
      <c r="F326" s="74"/>
      <c r="G326" s="75"/>
    </row>
    <row r="327" spans="1:7" ht="13.5" thickBot="1">
      <c r="A327" s="73" t="s">
        <v>467</v>
      </c>
      <c r="B327" s="74"/>
      <c r="C327" s="74"/>
      <c r="D327" s="74"/>
      <c r="E327" s="74"/>
      <c r="F327" s="74"/>
      <c r="G327" s="75"/>
    </row>
    <row r="328" spans="1:7" ht="11.25" customHeight="1">
      <c r="A328" s="31">
        <v>75022257</v>
      </c>
      <c r="B328" s="7" t="s">
        <v>97</v>
      </c>
      <c r="C328" s="1" t="s">
        <v>293</v>
      </c>
      <c r="D328" s="16" t="s">
        <v>293</v>
      </c>
      <c r="E328" s="52">
        <v>0</v>
      </c>
      <c r="F328" s="52">
        <v>5000</v>
      </c>
      <c r="G328" s="53">
        <v>5000</v>
      </c>
    </row>
    <row r="329" spans="1:7" ht="12.75">
      <c r="A329" s="32">
        <v>75021439</v>
      </c>
      <c r="B329" s="8" t="s">
        <v>97</v>
      </c>
      <c r="C329" s="2" t="s">
        <v>288</v>
      </c>
      <c r="D329" s="14" t="s">
        <v>287</v>
      </c>
      <c r="E329" s="54">
        <v>0</v>
      </c>
      <c r="F329" s="54">
        <v>5000</v>
      </c>
      <c r="G329" s="55">
        <v>5000</v>
      </c>
    </row>
    <row r="330" spans="1:7" ht="12.75">
      <c r="A330" s="32">
        <v>75021447</v>
      </c>
      <c r="B330" s="8" t="s">
        <v>97</v>
      </c>
      <c r="C330" s="2" t="s">
        <v>288</v>
      </c>
      <c r="D330" s="14" t="s">
        <v>289</v>
      </c>
      <c r="E330" s="54">
        <v>0</v>
      </c>
      <c r="F330" s="54">
        <v>5000</v>
      </c>
      <c r="G330" s="55">
        <v>5000</v>
      </c>
    </row>
    <row r="331" spans="1:7" ht="12.75">
      <c r="A331" s="32">
        <v>70990271</v>
      </c>
      <c r="B331" s="8" t="s">
        <v>97</v>
      </c>
      <c r="C331" s="2" t="s">
        <v>294</v>
      </c>
      <c r="D331" s="14" t="s">
        <v>294</v>
      </c>
      <c r="E331" s="54">
        <v>0</v>
      </c>
      <c r="F331" s="54">
        <v>5000</v>
      </c>
      <c r="G331" s="55">
        <v>5000</v>
      </c>
    </row>
    <row r="332" spans="1:7" ht="13.5" thickBot="1">
      <c r="A332" s="33">
        <v>71011820</v>
      </c>
      <c r="B332" s="9" t="s">
        <v>97</v>
      </c>
      <c r="C332" s="3" t="s">
        <v>296</v>
      </c>
      <c r="D332" s="15" t="s">
        <v>91</v>
      </c>
      <c r="E332" s="56">
        <v>0</v>
      </c>
      <c r="F332" s="56">
        <v>5000</v>
      </c>
      <c r="G332" s="57">
        <v>5000</v>
      </c>
    </row>
    <row r="333" spans="1:7" ht="13.5" thickBot="1">
      <c r="A333" s="84" t="s">
        <v>468</v>
      </c>
      <c r="B333" s="74"/>
      <c r="C333" s="74"/>
      <c r="D333" s="74"/>
      <c r="E333" s="67"/>
      <c r="F333" s="67"/>
      <c r="G333" s="68"/>
    </row>
    <row r="334" spans="1:7" ht="12.75">
      <c r="A334" s="31">
        <v>70877441</v>
      </c>
      <c r="B334" s="7" t="s">
        <v>90</v>
      </c>
      <c r="C334" s="1" t="s">
        <v>43</v>
      </c>
      <c r="D334" s="16" t="s">
        <v>91</v>
      </c>
      <c r="E334" s="52">
        <v>0</v>
      </c>
      <c r="F334" s="52">
        <v>136200</v>
      </c>
      <c r="G334" s="53">
        <v>136200</v>
      </c>
    </row>
    <row r="335" spans="1:7" ht="12.75">
      <c r="A335" s="32">
        <v>75023806</v>
      </c>
      <c r="B335" s="8" t="s">
        <v>90</v>
      </c>
      <c r="C335" s="2" t="s">
        <v>49</v>
      </c>
      <c r="D335" s="14" t="s">
        <v>49</v>
      </c>
      <c r="E335" s="54">
        <v>0</v>
      </c>
      <c r="F335" s="54">
        <v>15000</v>
      </c>
      <c r="G335" s="55">
        <v>15000</v>
      </c>
    </row>
    <row r="336" spans="1:7" ht="12.75">
      <c r="A336" s="32">
        <v>75022915</v>
      </c>
      <c r="B336" s="8" t="s">
        <v>90</v>
      </c>
      <c r="C336" s="2" t="s">
        <v>295</v>
      </c>
      <c r="D336" s="14" t="s">
        <v>295</v>
      </c>
      <c r="E336" s="54">
        <v>0</v>
      </c>
      <c r="F336" s="54">
        <v>90000</v>
      </c>
      <c r="G336" s="55">
        <v>90000</v>
      </c>
    </row>
    <row r="337" spans="1:7" ht="12.75">
      <c r="A337" s="32">
        <v>71005064</v>
      </c>
      <c r="B337" s="8" t="s">
        <v>90</v>
      </c>
      <c r="C337" s="2" t="s">
        <v>48</v>
      </c>
      <c r="D337" s="14" t="s">
        <v>91</v>
      </c>
      <c r="E337" s="54">
        <v>0</v>
      </c>
      <c r="F337" s="54">
        <v>15000</v>
      </c>
      <c r="G337" s="55">
        <v>15000</v>
      </c>
    </row>
    <row r="338" spans="1:7" ht="12.75">
      <c r="A338" s="32">
        <v>43380662</v>
      </c>
      <c r="B338" s="8" t="s">
        <v>90</v>
      </c>
      <c r="C338" s="2" t="s">
        <v>261</v>
      </c>
      <c r="D338" s="14" t="s">
        <v>260</v>
      </c>
      <c r="E338" s="54">
        <v>0</v>
      </c>
      <c r="F338" s="54">
        <v>48400</v>
      </c>
      <c r="G338" s="55">
        <v>48400</v>
      </c>
    </row>
    <row r="339" spans="1:7" ht="12.75">
      <c r="A339" s="32">
        <v>75021986</v>
      </c>
      <c r="B339" s="8" t="s">
        <v>90</v>
      </c>
      <c r="C339" s="2" t="s">
        <v>262</v>
      </c>
      <c r="D339" s="14" t="s">
        <v>91</v>
      </c>
      <c r="E339" s="54">
        <v>0</v>
      </c>
      <c r="F339" s="54">
        <v>15000</v>
      </c>
      <c r="G339" s="55">
        <v>15000</v>
      </c>
    </row>
    <row r="340" spans="1:7" ht="12.75">
      <c r="A340" s="32">
        <v>75022265</v>
      </c>
      <c r="B340" s="8" t="s">
        <v>90</v>
      </c>
      <c r="C340" s="2" t="s">
        <v>69</v>
      </c>
      <c r="D340" s="14" t="s">
        <v>69</v>
      </c>
      <c r="E340" s="54">
        <v>0</v>
      </c>
      <c r="F340" s="54">
        <v>15000</v>
      </c>
      <c r="G340" s="55">
        <v>15000</v>
      </c>
    </row>
    <row r="341" spans="1:7" ht="12.75">
      <c r="A341" s="32">
        <v>70993131</v>
      </c>
      <c r="B341" s="8" t="s">
        <v>90</v>
      </c>
      <c r="C341" s="2" t="s">
        <v>70</v>
      </c>
      <c r="D341" s="14" t="s">
        <v>70</v>
      </c>
      <c r="E341" s="54">
        <v>0</v>
      </c>
      <c r="F341" s="54">
        <v>90000</v>
      </c>
      <c r="G341" s="55">
        <v>90000</v>
      </c>
    </row>
    <row r="342" spans="1:7" ht="12.75">
      <c r="A342" s="32">
        <v>48895288</v>
      </c>
      <c r="B342" s="8" t="s">
        <v>90</v>
      </c>
      <c r="C342" s="2" t="s">
        <v>264</v>
      </c>
      <c r="D342" s="14" t="s">
        <v>50</v>
      </c>
      <c r="E342" s="54">
        <v>0</v>
      </c>
      <c r="F342" s="54">
        <v>45200</v>
      </c>
      <c r="G342" s="55">
        <v>45200</v>
      </c>
    </row>
    <row r="343" spans="1:7" ht="12.75">
      <c r="A343" s="32">
        <v>75023857</v>
      </c>
      <c r="B343" s="8" t="s">
        <v>90</v>
      </c>
      <c r="C343" s="2" t="s">
        <v>51</v>
      </c>
      <c r="D343" s="14" t="s">
        <v>91</v>
      </c>
      <c r="E343" s="54">
        <v>0</v>
      </c>
      <c r="F343" s="54">
        <v>90000</v>
      </c>
      <c r="G343" s="55">
        <v>90000</v>
      </c>
    </row>
    <row r="344" spans="1:7" ht="12.75">
      <c r="A344" s="32">
        <v>70993122</v>
      </c>
      <c r="B344" s="8" t="s">
        <v>90</v>
      </c>
      <c r="C344" s="2" t="s">
        <v>72</v>
      </c>
      <c r="D344" s="14" t="s">
        <v>72</v>
      </c>
      <c r="E344" s="54">
        <v>0</v>
      </c>
      <c r="F344" s="54">
        <v>15000</v>
      </c>
      <c r="G344" s="55">
        <v>15000</v>
      </c>
    </row>
    <row r="345" spans="1:7" ht="12.75">
      <c r="A345" s="32">
        <v>70993815</v>
      </c>
      <c r="B345" s="8" t="s">
        <v>90</v>
      </c>
      <c r="C345" s="2" t="s">
        <v>58</v>
      </c>
      <c r="D345" s="14" t="s">
        <v>58</v>
      </c>
      <c r="E345" s="54">
        <v>0</v>
      </c>
      <c r="F345" s="54">
        <v>15000</v>
      </c>
      <c r="G345" s="55">
        <v>15000</v>
      </c>
    </row>
    <row r="346" spans="1:7" ht="12.75">
      <c r="A346" s="32">
        <v>71005021</v>
      </c>
      <c r="B346" s="8" t="s">
        <v>90</v>
      </c>
      <c r="C346" s="2" t="s">
        <v>71</v>
      </c>
      <c r="D346" s="14"/>
      <c r="E346" s="54">
        <v>0</v>
      </c>
      <c r="F346" s="54">
        <v>15000</v>
      </c>
      <c r="G346" s="55">
        <v>15000</v>
      </c>
    </row>
    <row r="347" spans="1:7" ht="12.75">
      <c r="A347" s="32">
        <v>70877068</v>
      </c>
      <c r="B347" s="8" t="s">
        <v>90</v>
      </c>
      <c r="C347" s="2" t="s">
        <v>56</v>
      </c>
      <c r="D347" s="14" t="s">
        <v>91</v>
      </c>
      <c r="E347" s="54">
        <v>0</v>
      </c>
      <c r="F347" s="54">
        <v>134400</v>
      </c>
      <c r="G347" s="55">
        <v>134400</v>
      </c>
    </row>
    <row r="348" spans="1:7" ht="12.75">
      <c r="A348" s="32">
        <v>70992070</v>
      </c>
      <c r="B348" s="8" t="s">
        <v>90</v>
      </c>
      <c r="C348" s="2" t="s">
        <v>73</v>
      </c>
      <c r="D348" s="14" t="s">
        <v>73</v>
      </c>
      <c r="E348" s="54">
        <v>0</v>
      </c>
      <c r="F348" s="54">
        <v>15000</v>
      </c>
      <c r="G348" s="55">
        <v>15000</v>
      </c>
    </row>
    <row r="349" spans="1:7" ht="12.75">
      <c r="A349" s="32">
        <v>75021927</v>
      </c>
      <c r="B349" s="8" t="s">
        <v>90</v>
      </c>
      <c r="C349" s="2" t="s">
        <v>67</v>
      </c>
      <c r="D349" s="14" t="s">
        <v>67</v>
      </c>
      <c r="E349" s="54">
        <v>0</v>
      </c>
      <c r="F349" s="54">
        <v>15000</v>
      </c>
      <c r="G349" s="55">
        <v>15000</v>
      </c>
    </row>
    <row r="350" spans="1:7" ht="12.75">
      <c r="A350" s="32">
        <v>70281793</v>
      </c>
      <c r="B350" s="8" t="s">
        <v>90</v>
      </c>
      <c r="C350" s="2" t="s">
        <v>237</v>
      </c>
      <c r="D350" s="14" t="s">
        <v>91</v>
      </c>
      <c r="E350" s="54">
        <v>0</v>
      </c>
      <c r="F350" s="54">
        <v>125000</v>
      </c>
      <c r="G350" s="55">
        <v>125000</v>
      </c>
    </row>
    <row r="351" spans="1:7" ht="12.75">
      <c r="A351" s="32">
        <v>70436533</v>
      </c>
      <c r="B351" s="8" t="s">
        <v>90</v>
      </c>
      <c r="C351" s="2" t="s">
        <v>288</v>
      </c>
      <c r="D351" s="14" t="s">
        <v>64</v>
      </c>
      <c r="E351" s="54">
        <v>0</v>
      </c>
      <c r="F351" s="54">
        <v>486800</v>
      </c>
      <c r="G351" s="55">
        <v>486800</v>
      </c>
    </row>
    <row r="352" spans="1:7" ht="12.75">
      <c r="A352" s="32">
        <v>70282226</v>
      </c>
      <c r="B352" s="8" t="s">
        <v>90</v>
      </c>
      <c r="C352" s="2" t="s">
        <v>292</v>
      </c>
      <c r="D352" s="14" t="s">
        <v>68</v>
      </c>
      <c r="E352" s="54">
        <v>0</v>
      </c>
      <c r="F352" s="54">
        <v>237600</v>
      </c>
      <c r="G352" s="55">
        <v>237600</v>
      </c>
    </row>
    <row r="353" spans="1:7" ht="12.75">
      <c r="A353" s="32">
        <v>70282234</v>
      </c>
      <c r="B353" s="8" t="s">
        <v>90</v>
      </c>
      <c r="C353" s="2" t="s">
        <v>292</v>
      </c>
      <c r="D353" s="14" t="s">
        <v>460</v>
      </c>
      <c r="E353" s="54">
        <v>0</v>
      </c>
      <c r="F353" s="54">
        <v>84589</v>
      </c>
      <c r="G353" s="55">
        <v>84589</v>
      </c>
    </row>
    <row r="354" spans="1:7" ht="13.5" thickBot="1">
      <c r="A354" s="33">
        <v>70993092</v>
      </c>
      <c r="B354" s="9" t="s">
        <v>90</v>
      </c>
      <c r="C354" s="3" t="s">
        <v>292</v>
      </c>
      <c r="D354" s="15" t="s">
        <v>459</v>
      </c>
      <c r="E354" s="56">
        <v>0</v>
      </c>
      <c r="F354" s="56">
        <v>269000</v>
      </c>
      <c r="G354" s="57">
        <v>269000</v>
      </c>
    </row>
    <row r="355" spans="1:7" ht="13.5" thickBot="1">
      <c r="A355" s="84" t="s">
        <v>474</v>
      </c>
      <c r="B355" s="74"/>
      <c r="C355" s="74"/>
      <c r="D355" s="74"/>
      <c r="E355" s="67"/>
      <c r="F355" s="67"/>
      <c r="G355" s="68"/>
    </row>
    <row r="356" spans="1:7" ht="13.5" thickBot="1">
      <c r="A356" s="34">
        <v>70831394</v>
      </c>
      <c r="B356" s="10" t="s">
        <v>462</v>
      </c>
      <c r="C356" s="5" t="s">
        <v>288</v>
      </c>
      <c r="D356" s="17" t="s">
        <v>463</v>
      </c>
      <c r="E356" s="60">
        <v>0</v>
      </c>
      <c r="F356" s="60">
        <v>15000</v>
      </c>
      <c r="G356" s="61">
        <v>15000</v>
      </c>
    </row>
    <row r="357" spans="1:7" ht="13.5" thickBot="1">
      <c r="A357" s="84" t="s">
        <v>484</v>
      </c>
      <c r="B357" s="74"/>
      <c r="C357" s="74"/>
      <c r="D357" s="74"/>
      <c r="E357" s="67"/>
      <c r="F357" s="67"/>
      <c r="G357" s="68"/>
    </row>
    <row r="358" spans="1:7" ht="13.5" thickBot="1">
      <c r="A358" s="34">
        <v>68686480</v>
      </c>
      <c r="B358" s="10" t="s">
        <v>368</v>
      </c>
      <c r="C358" s="5" t="s">
        <v>288</v>
      </c>
      <c r="D358" s="17" t="s">
        <v>369</v>
      </c>
      <c r="E358" s="60">
        <v>0</v>
      </c>
      <c r="F358" s="60">
        <v>20160</v>
      </c>
      <c r="G358" s="61">
        <v>20160</v>
      </c>
    </row>
    <row r="359" spans="1:7" ht="13.5" thickBot="1">
      <c r="A359" s="84" t="s">
        <v>471</v>
      </c>
      <c r="B359" s="74"/>
      <c r="C359" s="74"/>
      <c r="D359" s="74"/>
      <c r="E359" s="67"/>
      <c r="F359" s="67"/>
      <c r="G359" s="68"/>
    </row>
    <row r="360" spans="1:7" ht="13.5" thickBot="1">
      <c r="A360" s="34">
        <v>70282145</v>
      </c>
      <c r="B360" s="10" t="s">
        <v>84</v>
      </c>
      <c r="C360" s="5" t="s">
        <v>292</v>
      </c>
      <c r="D360" s="17" t="s">
        <v>461</v>
      </c>
      <c r="E360" s="60">
        <v>0</v>
      </c>
      <c r="F360" s="60">
        <v>15000</v>
      </c>
      <c r="G360" s="61">
        <v>15000</v>
      </c>
    </row>
    <row r="361" spans="1:7" ht="13.5" thickBot="1">
      <c r="A361" s="76" t="s">
        <v>464</v>
      </c>
      <c r="B361" s="74"/>
      <c r="C361" s="74"/>
      <c r="D361" s="77"/>
      <c r="E361" s="50">
        <f>SUM(E328:E360)</f>
        <v>0</v>
      </c>
      <c r="F361" s="50">
        <f>SUM(F328:F360)</f>
        <v>2047349</v>
      </c>
      <c r="G361" s="51">
        <f>SUM(G328:G360)</f>
        <v>2047349</v>
      </c>
    </row>
    <row r="362" spans="1:7" ht="13.5" thickBot="1">
      <c r="A362" s="88" t="s">
        <v>485</v>
      </c>
      <c r="B362" s="74"/>
      <c r="C362" s="74"/>
      <c r="D362" s="74"/>
      <c r="E362" s="74"/>
      <c r="F362" s="74"/>
      <c r="G362" s="75"/>
    </row>
    <row r="363" spans="1:7" ht="13.5" thickBot="1">
      <c r="A363" s="73" t="s">
        <v>467</v>
      </c>
      <c r="B363" s="74"/>
      <c r="C363" s="74"/>
      <c r="D363" s="74"/>
      <c r="E363" s="74"/>
      <c r="F363" s="74"/>
      <c r="G363" s="75"/>
    </row>
    <row r="364" spans="1:7" ht="12.75">
      <c r="A364" s="31">
        <v>75023822</v>
      </c>
      <c r="B364" s="7" t="s">
        <v>97</v>
      </c>
      <c r="C364" s="1" t="s">
        <v>7</v>
      </c>
      <c r="D364" s="16" t="s">
        <v>290</v>
      </c>
      <c r="E364" s="52">
        <v>0</v>
      </c>
      <c r="F364" s="52">
        <v>5000</v>
      </c>
      <c r="G364" s="53">
        <v>5000</v>
      </c>
    </row>
    <row r="365" spans="1:7" ht="12.75">
      <c r="A365" s="32">
        <v>71001611</v>
      </c>
      <c r="B365" s="8" t="s">
        <v>97</v>
      </c>
      <c r="C365" s="2" t="s">
        <v>4</v>
      </c>
      <c r="D365" s="14" t="s">
        <v>266</v>
      </c>
      <c r="E365" s="54">
        <v>0</v>
      </c>
      <c r="F365" s="54">
        <v>5000</v>
      </c>
      <c r="G365" s="55">
        <v>5000</v>
      </c>
    </row>
    <row r="366" spans="1:7" ht="12.75">
      <c r="A366" s="32">
        <v>70995575</v>
      </c>
      <c r="B366" s="8" t="s">
        <v>97</v>
      </c>
      <c r="C366" s="2" t="s">
        <v>6</v>
      </c>
      <c r="D366" s="14" t="s">
        <v>275</v>
      </c>
      <c r="E366" s="54">
        <v>0</v>
      </c>
      <c r="F366" s="54">
        <v>5000</v>
      </c>
      <c r="G366" s="55">
        <v>5000</v>
      </c>
    </row>
    <row r="367" spans="1:7" ht="12.75">
      <c r="A367" s="32">
        <v>70990298</v>
      </c>
      <c r="B367" s="8" t="s">
        <v>97</v>
      </c>
      <c r="C367" s="2" t="s">
        <v>5</v>
      </c>
      <c r="D367" s="14" t="s">
        <v>267</v>
      </c>
      <c r="E367" s="54">
        <v>0</v>
      </c>
      <c r="F367" s="54">
        <v>5000</v>
      </c>
      <c r="G367" s="55">
        <v>5000</v>
      </c>
    </row>
    <row r="368" spans="1:7" ht="12.75">
      <c r="A368" s="32">
        <v>75022885</v>
      </c>
      <c r="B368" s="8" t="s">
        <v>97</v>
      </c>
      <c r="C368" s="2" t="s">
        <v>443</v>
      </c>
      <c r="D368" s="14" t="s">
        <v>297</v>
      </c>
      <c r="E368" s="54">
        <v>0</v>
      </c>
      <c r="F368" s="54">
        <v>5000</v>
      </c>
      <c r="G368" s="55">
        <v>5000</v>
      </c>
    </row>
    <row r="369" spans="1:7" ht="13.5" thickBot="1">
      <c r="A369" s="33">
        <v>71001565</v>
      </c>
      <c r="B369" s="9" t="s">
        <v>97</v>
      </c>
      <c r="C369" s="3" t="s">
        <v>298</v>
      </c>
      <c r="D369" s="15" t="s">
        <v>299</v>
      </c>
      <c r="E369" s="56">
        <v>0</v>
      </c>
      <c r="F369" s="56">
        <v>5000</v>
      </c>
      <c r="G369" s="57">
        <v>5000</v>
      </c>
    </row>
    <row r="370" spans="1:7" ht="13.5" thickBot="1">
      <c r="A370" s="84" t="s">
        <v>468</v>
      </c>
      <c r="B370" s="74"/>
      <c r="C370" s="74"/>
      <c r="D370" s="74"/>
      <c r="E370" s="67"/>
      <c r="F370" s="67"/>
      <c r="G370" s="68"/>
    </row>
    <row r="371" spans="1:7" ht="12.75">
      <c r="A371" s="31">
        <v>75020947</v>
      </c>
      <c r="B371" s="7" t="s">
        <v>90</v>
      </c>
      <c r="C371" s="1" t="s">
        <v>444</v>
      </c>
      <c r="D371" s="16" t="s">
        <v>248</v>
      </c>
      <c r="E371" s="52">
        <v>0</v>
      </c>
      <c r="F371" s="52">
        <v>90000</v>
      </c>
      <c r="G371" s="53">
        <v>90000</v>
      </c>
    </row>
    <row r="372" spans="1:7" ht="12.75">
      <c r="A372" s="32">
        <v>48894231</v>
      </c>
      <c r="B372" s="8" t="s">
        <v>90</v>
      </c>
      <c r="C372" s="2" t="s">
        <v>445</v>
      </c>
      <c r="D372" s="14" t="s">
        <v>249</v>
      </c>
      <c r="E372" s="54">
        <v>0</v>
      </c>
      <c r="F372" s="54">
        <v>122400</v>
      </c>
      <c r="G372" s="55">
        <v>122400</v>
      </c>
    </row>
    <row r="373" spans="1:7" ht="12.75">
      <c r="A373" s="32">
        <v>75023873</v>
      </c>
      <c r="B373" s="8" t="s">
        <v>90</v>
      </c>
      <c r="C373" s="2" t="s">
        <v>452</v>
      </c>
      <c r="D373" s="14" t="s">
        <v>301</v>
      </c>
      <c r="E373" s="54">
        <v>0</v>
      </c>
      <c r="F373" s="54">
        <v>15000</v>
      </c>
      <c r="G373" s="55">
        <v>15000</v>
      </c>
    </row>
    <row r="374" spans="1:7" ht="12.75">
      <c r="A374" s="32">
        <v>43378684</v>
      </c>
      <c r="B374" s="8" t="s">
        <v>90</v>
      </c>
      <c r="C374" s="2" t="s">
        <v>374</v>
      </c>
      <c r="D374" s="14" t="s">
        <v>257</v>
      </c>
      <c r="E374" s="54">
        <v>0</v>
      </c>
      <c r="F374" s="54">
        <v>17400</v>
      </c>
      <c r="G374" s="55">
        <v>17400</v>
      </c>
    </row>
    <row r="375" spans="1:7" ht="12.75">
      <c r="A375" s="32">
        <v>43378676</v>
      </c>
      <c r="B375" s="8" t="s">
        <v>90</v>
      </c>
      <c r="C375" s="2" t="s">
        <v>4</v>
      </c>
      <c r="D375" s="14" t="s">
        <v>52</v>
      </c>
      <c r="E375" s="54">
        <v>0</v>
      </c>
      <c r="F375" s="54">
        <v>15800</v>
      </c>
      <c r="G375" s="55">
        <v>15800</v>
      </c>
    </row>
    <row r="376" spans="1:7" ht="12.75">
      <c r="A376" s="32">
        <v>70881138</v>
      </c>
      <c r="B376" s="8" t="s">
        <v>90</v>
      </c>
      <c r="C376" s="2" t="s">
        <v>274</v>
      </c>
      <c r="D376" s="14" t="s">
        <v>273</v>
      </c>
      <c r="E376" s="54">
        <v>0</v>
      </c>
      <c r="F376" s="54">
        <v>180600</v>
      </c>
      <c r="G376" s="55">
        <v>180600</v>
      </c>
    </row>
    <row r="377" spans="1:7" ht="12.75">
      <c r="A377" s="32">
        <v>70998795</v>
      </c>
      <c r="B377" s="9" t="s">
        <v>90</v>
      </c>
      <c r="C377" s="3" t="s">
        <v>6</v>
      </c>
      <c r="D377" s="15" t="s">
        <v>57</v>
      </c>
      <c r="E377" s="54">
        <v>0</v>
      </c>
      <c r="F377" s="54">
        <v>50000</v>
      </c>
      <c r="G377" s="55">
        <v>50000</v>
      </c>
    </row>
    <row r="378" spans="1:7" ht="12.75">
      <c r="A378" s="36">
        <v>43378641</v>
      </c>
      <c r="B378" s="2" t="s">
        <v>90</v>
      </c>
      <c r="C378" s="2" t="s">
        <v>450</v>
      </c>
      <c r="D378" s="2" t="s">
        <v>81</v>
      </c>
      <c r="E378" s="63">
        <v>0</v>
      </c>
      <c r="F378" s="54">
        <v>125000</v>
      </c>
      <c r="G378" s="55">
        <v>125000</v>
      </c>
    </row>
    <row r="379" spans="1:7" ht="12.75">
      <c r="A379" s="36">
        <v>48895300</v>
      </c>
      <c r="B379" s="2" t="s">
        <v>90</v>
      </c>
      <c r="C379" s="2" t="s">
        <v>446</v>
      </c>
      <c r="D379" s="2" t="s">
        <v>279</v>
      </c>
      <c r="E379" s="63">
        <v>0</v>
      </c>
      <c r="F379" s="54">
        <v>172200</v>
      </c>
      <c r="G379" s="55">
        <v>172200</v>
      </c>
    </row>
    <row r="380" spans="1:7" ht="12.75">
      <c r="A380" s="32">
        <v>71009850</v>
      </c>
      <c r="B380" s="7" t="s">
        <v>90</v>
      </c>
      <c r="C380" s="1" t="s">
        <v>453</v>
      </c>
      <c r="D380" s="16" t="s">
        <v>83</v>
      </c>
      <c r="E380" s="54">
        <v>0</v>
      </c>
      <c r="F380" s="54">
        <v>90000</v>
      </c>
      <c r="G380" s="55">
        <v>90000</v>
      </c>
    </row>
    <row r="381" spans="1:7" ht="12.75">
      <c r="A381" s="32">
        <v>48894214</v>
      </c>
      <c r="B381" s="8" t="s">
        <v>90</v>
      </c>
      <c r="C381" s="2" t="s">
        <v>284</v>
      </c>
      <c r="D381" s="14" t="s">
        <v>63</v>
      </c>
      <c r="E381" s="54">
        <v>0</v>
      </c>
      <c r="F381" s="54">
        <v>164000</v>
      </c>
      <c r="G381" s="55">
        <v>164000</v>
      </c>
    </row>
    <row r="382" spans="1:7" ht="12.75">
      <c r="A382" s="32">
        <v>70998787</v>
      </c>
      <c r="B382" s="8" t="s">
        <v>90</v>
      </c>
      <c r="C382" s="2" t="s">
        <v>451</v>
      </c>
      <c r="D382" s="14" t="s">
        <v>300</v>
      </c>
      <c r="E382" s="54">
        <v>0</v>
      </c>
      <c r="F382" s="54">
        <v>15000</v>
      </c>
      <c r="G382" s="55">
        <v>15000</v>
      </c>
    </row>
    <row r="383" spans="1:7" ht="12.75">
      <c r="A383" s="32">
        <v>60575255</v>
      </c>
      <c r="B383" s="8" t="s">
        <v>90</v>
      </c>
      <c r="C383" s="2" t="s">
        <v>447</v>
      </c>
      <c r="D383" s="14" t="s">
        <v>65</v>
      </c>
      <c r="E383" s="54">
        <v>0</v>
      </c>
      <c r="F383" s="54">
        <v>20700</v>
      </c>
      <c r="G383" s="55">
        <v>20700</v>
      </c>
    </row>
    <row r="384" spans="1:7" ht="12.75">
      <c r="A384" s="32">
        <v>70990310</v>
      </c>
      <c r="B384" s="8" t="s">
        <v>90</v>
      </c>
      <c r="C384" s="2" t="s">
        <v>448</v>
      </c>
      <c r="D384" s="14" t="s">
        <v>291</v>
      </c>
      <c r="E384" s="54">
        <v>0</v>
      </c>
      <c r="F384" s="54">
        <v>90000</v>
      </c>
      <c r="G384" s="55">
        <v>90000</v>
      </c>
    </row>
    <row r="385" spans="1:7" ht="12.75">
      <c r="A385" s="32">
        <v>75022851</v>
      </c>
      <c r="B385" s="8" t="s">
        <v>90</v>
      </c>
      <c r="C385" s="2" t="s">
        <v>443</v>
      </c>
      <c r="D385" s="14" t="s">
        <v>82</v>
      </c>
      <c r="E385" s="54">
        <v>0</v>
      </c>
      <c r="F385" s="54">
        <v>15000</v>
      </c>
      <c r="G385" s="55">
        <v>15000</v>
      </c>
    </row>
    <row r="386" spans="1:7" ht="12.75">
      <c r="A386" s="32">
        <v>48897426</v>
      </c>
      <c r="B386" s="8" t="s">
        <v>90</v>
      </c>
      <c r="C386" s="2" t="s">
        <v>77</v>
      </c>
      <c r="D386" s="14" t="s">
        <v>76</v>
      </c>
      <c r="E386" s="54">
        <v>267850</v>
      </c>
      <c r="F386" s="54">
        <v>59350</v>
      </c>
      <c r="G386" s="55">
        <v>327200</v>
      </c>
    </row>
    <row r="387" spans="1:7" ht="12.75">
      <c r="A387" s="32">
        <v>48895229</v>
      </c>
      <c r="B387" s="8" t="s">
        <v>90</v>
      </c>
      <c r="C387" s="2" t="s">
        <v>77</v>
      </c>
      <c r="D387" s="14" t="s">
        <v>78</v>
      </c>
      <c r="E387" s="54">
        <v>0</v>
      </c>
      <c r="F387" s="54">
        <v>305000</v>
      </c>
      <c r="G387" s="55">
        <v>305000</v>
      </c>
    </row>
    <row r="388" spans="1:7" ht="12.75">
      <c r="A388" s="32">
        <v>43380123</v>
      </c>
      <c r="B388" s="8" t="s">
        <v>90</v>
      </c>
      <c r="C388" s="2" t="s">
        <v>298</v>
      </c>
      <c r="D388" s="14" t="s">
        <v>80</v>
      </c>
      <c r="E388" s="54">
        <v>0</v>
      </c>
      <c r="F388" s="54">
        <v>550800</v>
      </c>
      <c r="G388" s="55">
        <v>550800</v>
      </c>
    </row>
    <row r="389" spans="1:7" ht="13.5" thickBot="1">
      <c r="A389" s="33">
        <v>71196234</v>
      </c>
      <c r="B389" s="9" t="s">
        <v>90</v>
      </c>
      <c r="C389" s="3" t="s">
        <v>79</v>
      </c>
      <c r="D389" s="15" t="s">
        <v>449</v>
      </c>
      <c r="E389" s="64">
        <v>0</v>
      </c>
      <c r="F389" s="64">
        <v>534800</v>
      </c>
      <c r="G389" s="65">
        <v>534800</v>
      </c>
    </row>
    <row r="390" spans="1:7" ht="13.5" thickBot="1">
      <c r="A390" s="89" t="s">
        <v>464</v>
      </c>
      <c r="B390" s="86"/>
      <c r="C390" s="86"/>
      <c r="D390" s="90"/>
      <c r="E390" s="71">
        <f>SUM(E364:E389)</f>
        <v>267850</v>
      </c>
      <c r="F390" s="71">
        <f>SUM(F364:F389)</f>
        <v>2663050</v>
      </c>
      <c r="G390" s="72">
        <f>SUM(G364:G389)</f>
        <v>2930900</v>
      </c>
    </row>
    <row r="391" spans="1:7" ht="13.5" thickBot="1">
      <c r="A391" s="91" t="s">
        <v>486</v>
      </c>
      <c r="B391" s="83"/>
      <c r="C391" s="83"/>
      <c r="D391" s="83"/>
      <c r="E391" s="50">
        <f>E390+E361+E325+E272+E258+E245+E209+E203+E180+E162+E140+E88+E73+E61+E30</f>
        <v>1596650</v>
      </c>
      <c r="F391" s="50">
        <f>F390+F361+F325+F272+F258+F245+F209+F203+F180+F162+F140+F88+F73+F61+F30</f>
        <v>26638420</v>
      </c>
      <c r="G391" s="51">
        <f>G390+G361+G325+G272+G258+G245+G209+G203+G180+G162+G140+G88+G73+G61+G30</f>
        <v>28235070</v>
      </c>
    </row>
    <row r="394" ht="12.75">
      <c r="D394" s="19"/>
    </row>
    <row r="395" ht="12.75">
      <c r="D395" s="12"/>
    </row>
    <row r="398" ht="12.75">
      <c r="G398" s="12"/>
    </row>
  </sheetData>
  <mergeCells count="70">
    <mergeCell ref="A391:D391"/>
    <mergeCell ref="A8:G8"/>
    <mergeCell ref="A3:G3"/>
    <mergeCell ref="A4:G4"/>
    <mergeCell ref="A15:D15"/>
    <mergeCell ref="A9:D9"/>
    <mergeCell ref="A37:D37"/>
    <mergeCell ref="A66:D66"/>
    <mergeCell ref="A98:D98"/>
    <mergeCell ref="A135:D135"/>
    <mergeCell ref="A362:G362"/>
    <mergeCell ref="A363:G363"/>
    <mergeCell ref="A390:D390"/>
    <mergeCell ref="A370:D370"/>
    <mergeCell ref="A361:D361"/>
    <mergeCell ref="A355:D355"/>
    <mergeCell ref="A357:D357"/>
    <mergeCell ref="A359:D359"/>
    <mergeCell ref="A325:D325"/>
    <mergeCell ref="A326:G326"/>
    <mergeCell ref="A327:G327"/>
    <mergeCell ref="A333:D333"/>
    <mergeCell ref="A273:G273"/>
    <mergeCell ref="A274:G274"/>
    <mergeCell ref="A286:D286"/>
    <mergeCell ref="A323:D323"/>
    <mergeCell ref="A260:G260"/>
    <mergeCell ref="A272:D272"/>
    <mergeCell ref="A263:D263"/>
    <mergeCell ref="A270:D270"/>
    <mergeCell ref="A246:G246"/>
    <mergeCell ref="A247:G247"/>
    <mergeCell ref="A259:G259"/>
    <mergeCell ref="A249:D249"/>
    <mergeCell ref="A258:D258"/>
    <mergeCell ref="A211:G211"/>
    <mergeCell ref="A245:D245"/>
    <mergeCell ref="A224:D224"/>
    <mergeCell ref="A243:D243"/>
    <mergeCell ref="A204:G204"/>
    <mergeCell ref="A205:G205"/>
    <mergeCell ref="A209:D209"/>
    <mergeCell ref="A210:G210"/>
    <mergeCell ref="A182:G182"/>
    <mergeCell ref="A203:D203"/>
    <mergeCell ref="A186:D186"/>
    <mergeCell ref="A201:D201"/>
    <mergeCell ref="A164:G164"/>
    <mergeCell ref="A180:D180"/>
    <mergeCell ref="A181:G181"/>
    <mergeCell ref="A170:D170"/>
    <mergeCell ref="A142:G142"/>
    <mergeCell ref="A162:D162"/>
    <mergeCell ref="A163:G163"/>
    <mergeCell ref="A145:D145"/>
    <mergeCell ref="A140:D140"/>
    <mergeCell ref="A141:G141"/>
    <mergeCell ref="A137:D137"/>
    <mergeCell ref="A88:D88"/>
    <mergeCell ref="A89:G89"/>
    <mergeCell ref="A90:G90"/>
    <mergeCell ref="A63:G63"/>
    <mergeCell ref="A73:D73"/>
    <mergeCell ref="A74:G74"/>
    <mergeCell ref="A75:G75"/>
    <mergeCell ref="A32:G32"/>
    <mergeCell ref="A61:D61"/>
    <mergeCell ref="A62:G62"/>
    <mergeCell ref="A30:D30"/>
    <mergeCell ref="A31:G31"/>
  </mergeCells>
  <printOptions/>
  <pageMargins left="0.75" right="0.75" top="1" bottom="1" header="0.4921259845" footer="0.4921259845"/>
  <pageSetup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schallnerova</cp:lastModifiedBy>
  <cp:lastPrinted>2006-05-17T12:33:37Z</cp:lastPrinted>
  <dcterms:created xsi:type="dcterms:W3CDTF">2005-04-14T10:51:20Z</dcterms:created>
  <dcterms:modified xsi:type="dcterms:W3CDTF">2006-06-07T15:14:31Z</dcterms:modified>
  <cp:category/>
  <cp:version/>
  <cp:contentType/>
  <cp:contentStatus/>
</cp:coreProperties>
</file>