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ZK-03-2006-56, př. 3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<sst xmlns="http://schemas.openxmlformats.org/spreadsheetml/2006/main" count="33" uniqueCount="26">
  <si>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Rozpočet výdajů celkem</t>
  </si>
  <si>
    <t>Návrh</t>
  </si>
  <si>
    <t xml:space="preserve">Rozpočet </t>
  </si>
  <si>
    <t>na změnu</t>
  </si>
  <si>
    <t>výdajů po</t>
  </si>
  <si>
    <t>schválený</t>
  </si>
  <si>
    <t>upravený</t>
  </si>
  <si>
    <t>+  -</t>
  </si>
  <si>
    <t>úpravě</t>
  </si>
  <si>
    <t>UZ</t>
  </si>
  <si>
    <t>Havlíčkův Brod</t>
  </si>
  <si>
    <t>Jihlava</t>
  </si>
  <si>
    <t>Pelhřimov</t>
  </si>
  <si>
    <t>Třebíč</t>
  </si>
  <si>
    <t>Nové Město na Moravě</t>
  </si>
  <si>
    <t>Celkem</t>
  </si>
  <si>
    <t>00051</t>
  </si>
  <si>
    <t>00052</t>
  </si>
  <si>
    <t>00000</t>
  </si>
  <si>
    <t>Počet stran: 1</t>
  </si>
  <si>
    <t>Celkem položka 6351</t>
  </si>
  <si>
    <t>Nemocnice</t>
  </si>
  <si>
    <t>35790</t>
  </si>
  <si>
    <t>00054</t>
  </si>
  <si>
    <t>I. Rozpočtové opatření na kapitole zdravotnictví - § 3522, položka 6351 - Investiční dotace</t>
  </si>
  <si>
    <t>ZK-03-2006-56,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</si>
</sst>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3" fillId="0" borderId="11" xfId="0" applyNumberFormat="1" applyFont="1" applyBorder="1" applyAlignment="1" quotePrefix="1">
      <alignment horizontal="center"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 quotePrefix="1">
      <alignment horizontal="center"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 quotePrefix="1">
      <alignment horizontal="center"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4" fontId="3" fillId="0" borderId="12" xfId="0" applyNumberFormat="1" applyFont="1" applyBorder="1" applyAlignment="1" quotePrefix="1">
      <alignment horizontal="center" vertical="center"/>
    </xf>
    <xf numFmtId="4" fontId="3" fillId="0" borderId="23" xfId="0" applyNumberFormat="1" applyFont="1" applyBorder="1" applyAlignment="1" quotePrefix="1">
      <alignment horizontal="center" vertical="center"/>
    </xf>
    <xf numFmtId="164" fontId="3" fillId="0" borderId="24" xfId="0" applyNumberFormat="1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4" fontId="3" fillId="0" borderId="27" xfId="0" applyNumberFormat="1" applyFont="1" applyBorder="1" applyAlignment="1" quotePrefix="1">
      <alignment horizontal="center" vertical="center"/>
    </xf>
    <xf numFmtId="164" fontId="3" fillId="0" borderId="28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4" fontId="3" fillId="2" borderId="19" xfId="0" applyNumberFormat="1" applyFont="1" applyFill="1" applyBorder="1" applyAlignment="1" quotePrefix="1">
      <alignment horizontal="center" vertical="center"/>
    </xf>
    <xf numFmtId="164" fontId="3" fillId="2" borderId="20" xfId="0" applyNumberFormat="1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vertical="center"/>
    </xf>
    <xf numFmtId="4" fontId="3" fillId="0" borderId="31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3" fillId="0" borderId="37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35" xfId="0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21.375" style="0" customWidth="1"/>
    <col min="2" max="2" width="9.25390625" style="6" customWidth="1"/>
    <col min="3" max="3" width="12.75390625" style="0" customWidth="1"/>
    <col min="4" max="4" width="13.00390625" style="0" customWidth="1"/>
    <col min="5" max="5" width="13.125" style="0" customWidth="1"/>
    <col min="6" max="6" width="14.375" style="0" customWidth="1"/>
    <col min="7" max="7" width="13.375" style="0" customWidth="1"/>
  </cols>
  <sheetData>
    <row r="1" ht="12.75">
      <c r="F1" s="4" t="s">
        <v>25</v>
      </c>
    </row>
    <row r="2" ht="12.75">
      <c r="F2" s="4" t="s">
        <v>19</v>
      </c>
    </row>
    <row r="5" ht="16.5" thickBot="1">
      <c r="A5" s="15" t="s">
        <v>24</v>
      </c>
    </row>
    <row r="6" spans="1:7" ht="12" customHeight="1">
      <c r="A6" s="1"/>
      <c r="B6" s="10"/>
      <c r="C6" s="57" t="s">
        <v>0</v>
      </c>
      <c r="D6" s="58"/>
      <c r="E6" s="13" t="s">
        <v>1</v>
      </c>
      <c r="F6" s="12" t="s">
        <v>2</v>
      </c>
      <c r="G6" s="51" t="s">
        <v>20</v>
      </c>
    </row>
    <row r="7" spans="1:7" ht="11.25" customHeight="1">
      <c r="A7" s="2" t="s">
        <v>21</v>
      </c>
      <c r="B7" s="5" t="s">
        <v>9</v>
      </c>
      <c r="C7" s="59"/>
      <c r="D7" s="60"/>
      <c r="E7" s="11" t="s">
        <v>3</v>
      </c>
      <c r="F7" s="3" t="s">
        <v>4</v>
      </c>
      <c r="G7" s="52"/>
    </row>
    <row r="8" spans="1:7" ht="13.5" thickBot="1">
      <c r="A8" s="2"/>
      <c r="B8" s="5"/>
      <c r="C8" s="11" t="s">
        <v>5</v>
      </c>
      <c r="D8" s="11" t="s">
        <v>6</v>
      </c>
      <c r="E8" s="14" t="s">
        <v>7</v>
      </c>
      <c r="F8" s="3" t="s">
        <v>8</v>
      </c>
      <c r="G8" s="53"/>
    </row>
    <row r="9" spans="1:7" s="7" customFormat="1" ht="22.5" customHeight="1">
      <c r="A9" s="48" t="s">
        <v>10</v>
      </c>
      <c r="B9" s="16" t="s">
        <v>16</v>
      </c>
      <c r="C9" s="17">
        <v>0</v>
      </c>
      <c r="D9" s="17">
        <v>17300</v>
      </c>
      <c r="E9" s="18">
        <v>0</v>
      </c>
      <c r="F9" s="19">
        <f>+D9+E9</f>
        <v>17300</v>
      </c>
      <c r="G9" s="54">
        <f>+F9+F10</f>
        <v>28710</v>
      </c>
    </row>
    <row r="10" spans="1:7" s="7" customFormat="1" ht="22.5" customHeight="1" thickBot="1">
      <c r="A10" s="50"/>
      <c r="B10" s="20" t="s">
        <v>23</v>
      </c>
      <c r="C10" s="21">
        <v>0</v>
      </c>
      <c r="D10" s="21">
        <v>0</v>
      </c>
      <c r="E10" s="22">
        <v>11410</v>
      </c>
      <c r="F10" s="23">
        <f aca="true" t="shared" si="0" ref="F10:F20">+D10+E10</f>
        <v>11410</v>
      </c>
      <c r="G10" s="55"/>
    </row>
    <row r="11" spans="1:7" s="7" customFormat="1" ht="22.5" customHeight="1" thickBot="1">
      <c r="A11" s="8" t="s">
        <v>11</v>
      </c>
      <c r="B11" s="24" t="s">
        <v>16</v>
      </c>
      <c r="C11" s="25">
        <v>0</v>
      </c>
      <c r="D11" s="25">
        <v>13800</v>
      </c>
      <c r="E11" s="26">
        <v>0</v>
      </c>
      <c r="F11" s="27">
        <f t="shared" si="0"/>
        <v>13800</v>
      </c>
      <c r="G11" s="27">
        <f>+F11</f>
        <v>13800</v>
      </c>
    </row>
    <row r="12" spans="1:7" s="7" customFormat="1" ht="22.5" customHeight="1">
      <c r="A12" s="48" t="s">
        <v>12</v>
      </c>
      <c r="B12" s="16" t="s">
        <v>16</v>
      </c>
      <c r="C12" s="17">
        <v>0</v>
      </c>
      <c r="D12" s="17">
        <v>17500</v>
      </c>
      <c r="E12" s="18">
        <v>0</v>
      </c>
      <c r="F12" s="19">
        <f t="shared" si="0"/>
        <v>17500</v>
      </c>
      <c r="G12" s="54">
        <f>+F12+F13</f>
        <v>24652</v>
      </c>
    </row>
    <row r="13" spans="1:7" s="7" customFormat="1" ht="22.5" customHeight="1" thickBot="1">
      <c r="A13" s="50"/>
      <c r="B13" s="20" t="s">
        <v>23</v>
      </c>
      <c r="C13" s="21">
        <v>0</v>
      </c>
      <c r="D13" s="21">
        <v>0</v>
      </c>
      <c r="E13" s="22">
        <v>7152</v>
      </c>
      <c r="F13" s="23">
        <f t="shared" si="0"/>
        <v>7152</v>
      </c>
      <c r="G13" s="55"/>
    </row>
    <row r="14" spans="1:7" s="7" customFormat="1" ht="22.5" customHeight="1">
      <c r="A14" s="48" t="s">
        <v>13</v>
      </c>
      <c r="B14" s="28" t="s">
        <v>16</v>
      </c>
      <c r="C14" s="17">
        <v>0</v>
      </c>
      <c r="D14" s="17">
        <v>24400</v>
      </c>
      <c r="E14" s="18">
        <v>0</v>
      </c>
      <c r="F14" s="19">
        <f t="shared" si="0"/>
        <v>24400</v>
      </c>
      <c r="G14" s="54">
        <f>+F14+F15+F16+F17</f>
        <v>38093.3</v>
      </c>
    </row>
    <row r="15" spans="1:7" s="7" customFormat="1" ht="22.5" customHeight="1">
      <c r="A15" s="61"/>
      <c r="B15" s="29" t="s">
        <v>17</v>
      </c>
      <c r="C15" s="30">
        <v>0</v>
      </c>
      <c r="D15" s="30">
        <v>160.3</v>
      </c>
      <c r="E15" s="31">
        <v>0</v>
      </c>
      <c r="F15" s="32">
        <f t="shared" si="0"/>
        <v>160.3</v>
      </c>
      <c r="G15" s="56"/>
    </row>
    <row r="16" spans="1:7" s="7" customFormat="1" ht="22.5" customHeight="1">
      <c r="A16" s="49"/>
      <c r="B16" s="33" t="s">
        <v>23</v>
      </c>
      <c r="C16" s="34">
        <v>0</v>
      </c>
      <c r="D16" s="34">
        <v>0</v>
      </c>
      <c r="E16" s="35">
        <v>7533</v>
      </c>
      <c r="F16" s="36">
        <f t="shared" si="0"/>
        <v>7533</v>
      </c>
      <c r="G16" s="56"/>
    </row>
    <row r="17" spans="1:7" s="7" customFormat="1" ht="22.5" customHeight="1" thickBot="1">
      <c r="A17" s="50"/>
      <c r="B17" s="33" t="s">
        <v>22</v>
      </c>
      <c r="C17" s="45">
        <v>0</v>
      </c>
      <c r="D17" s="45">
        <v>0</v>
      </c>
      <c r="E17" s="46">
        <v>6000</v>
      </c>
      <c r="F17" s="47">
        <f t="shared" si="0"/>
        <v>6000</v>
      </c>
      <c r="G17" s="55"/>
    </row>
    <row r="18" spans="1:7" s="7" customFormat="1" ht="22.5" customHeight="1">
      <c r="A18" s="48" t="s">
        <v>14</v>
      </c>
      <c r="B18" s="16" t="s">
        <v>16</v>
      </c>
      <c r="C18" s="17">
        <v>0</v>
      </c>
      <c r="D18" s="17">
        <v>20379</v>
      </c>
      <c r="E18" s="18">
        <v>0</v>
      </c>
      <c r="F18" s="19">
        <f t="shared" si="0"/>
        <v>20379</v>
      </c>
      <c r="G18" s="54">
        <f>+F18+F19+F20</f>
        <v>41485</v>
      </c>
    </row>
    <row r="19" spans="1:7" s="7" customFormat="1" ht="22.5" customHeight="1">
      <c r="A19" s="49"/>
      <c r="B19" s="33" t="s">
        <v>23</v>
      </c>
      <c r="C19" s="34">
        <v>0</v>
      </c>
      <c r="D19" s="34">
        <v>0</v>
      </c>
      <c r="E19" s="35">
        <v>19250</v>
      </c>
      <c r="F19" s="36">
        <f t="shared" si="0"/>
        <v>19250</v>
      </c>
      <c r="G19" s="56"/>
    </row>
    <row r="20" spans="1:7" s="7" customFormat="1" ht="22.5" customHeight="1" thickBot="1">
      <c r="A20" s="50"/>
      <c r="B20" s="41" t="s">
        <v>18</v>
      </c>
      <c r="C20" s="42">
        <v>0</v>
      </c>
      <c r="D20" s="42">
        <v>1856</v>
      </c>
      <c r="E20" s="43">
        <v>0</v>
      </c>
      <c r="F20" s="44">
        <f t="shared" si="0"/>
        <v>1856</v>
      </c>
      <c r="G20" s="55"/>
    </row>
    <row r="21" spans="1:7" s="7" customFormat="1" ht="22.5" customHeight="1" thickBot="1">
      <c r="A21" s="9" t="s">
        <v>15</v>
      </c>
      <c r="B21" s="37"/>
      <c r="C21" s="38">
        <f>SUM(C9:C20)</f>
        <v>0</v>
      </c>
      <c r="D21" s="38">
        <f>SUM(D9:D20)</f>
        <v>95395.3</v>
      </c>
      <c r="E21" s="39">
        <f>SUM(E9:E20)</f>
        <v>51345</v>
      </c>
      <c r="F21" s="40">
        <f>SUM(F9:F20)</f>
        <v>146740.3</v>
      </c>
      <c r="G21" s="40">
        <f>SUM(G9:G20)</f>
        <v>146740.3</v>
      </c>
    </row>
    <row r="22" ht="12" customHeight="1"/>
  </sheetData>
  <mergeCells count="10">
    <mergeCell ref="A18:A20"/>
    <mergeCell ref="G6:G8"/>
    <mergeCell ref="G9:G10"/>
    <mergeCell ref="G12:G13"/>
    <mergeCell ref="G14:G17"/>
    <mergeCell ref="G18:G20"/>
    <mergeCell ref="C6:D7"/>
    <mergeCell ref="A9:A10"/>
    <mergeCell ref="A12:A13"/>
    <mergeCell ref="A14:A17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2006-04-26T09:08:31Z</cp:lastPrinted>
  <dcterms:created xsi:type="dcterms:W3CDTF">2006-04-24T07:08:38Z</dcterms:created>
  <dcterms:modified xsi:type="dcterms:W3CDTF">2006-05-03T14:15:09Z</dcterms:modified>
  <cp:category/>
  <cp:version/>
  <cp:contentType/>
  <cp:contentStatus/>
</cp:coreProperties>
</file>