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tabRatio="597" activeTab="0"/>
  </bookViews>
  <sheets>
    <sheet name="ZK-06-2005-60, př. 2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<sst xmlns="http://schemas.openxmlformats.org/spreadsheetml/2006/main" count="80" uniqueCount="41">
  <si>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r>
      <t xml:space="preserve"> ZUŠ Pacov, </t>
    </r>
    <r>
      <rPr>
        <sz val="10"/>
        <rFont val="Arial CE"/>
        <family val="2"/>
      </rPr>
      <t>Španovského 319</t>
    </r>
  </si>
  <si>
    <t>počet žáků</t>
  </si>
  <si>
    <t>souhlas zřiz.</t>
  </si>
  <si>
    <t>max. 300 tis</t>
  </si>
  <si>
    <t>v 1 žádosti 1</t>
  </si>
  <si>
    <t>min 10 tis</t>
  </si>
  <si>
    <t>předloženo na tiskopise</t>
  </si>
  <si>
    <t>zasláno do 30.7. 2005</t>
  </si>
  <si>
    <t>výše požadované dotace</t>
  </si>
  <si>
    <t>ano</t>
  </si>
  <si>
    <t xml:space="preserve">ano </t>
  </si>
  <si>
    <t>podíl dotace z ceny v %</t>
  </si>
  <si>
    <t>kraj</t>
  </si>
  <si>
    <t>180 00</t>
  </si>
  <si>
    <t>zřizovatel obec</t>
  </si>
  <si>
    <t>zřizovatel kraj</t>
  </si>
  <si>
    <t>celkem za ZUŠ zřiz. obcemi</t>
  </si>
  <si>
    <t>celkem za ZUŠ zřiz. krajem</t>
  </si>
  <si>
    <t>celkem za všechny zřizovatele</t>
  </si>
  <si>
    <t>koncertní klavír</t>
  </si>
  <si>
    <t>piano</t>
  </si>
  <si>
    <t>oprava koncert. křídla</t>
  </si>
  <si>
    <t>klavír</t>
  </si>
  <si>
    <t>křídlovka</t>
  </si>
  <si>
    <t>oprava  křídla</t>
  </si>
  <si>
    <t>celkový počet žádostí za  školu</t>
  </si>
  <si>
    <t>Základní umělecká škola</t>
  </si>
  <si>
    <t>Návrh na poskytnutí dotace jednotlivým základním uměleckým školám</t>
  </si>
  <si>
    <t>Přidělená dotace celkem</t>
  </si>
  <si>
    <t>výše přidělené dotace</t>
  </si>
  <si>
    <t xml:space="preserve">celková cena </t>
  </si>
  <si>
    <t>název učební pomůcky</t>
  </si>
  <si>
    <t>počet stran: 1</t>
  </si>
  <si>
    <t>Návrh na poskytnutí dotace na pořizování a opravy učebních pomůcek základních uměleckých škol</t>
  </si>
  <si>
    <r>
      <t xml:space="preserve">ZUŠ Telč,  </t>
    </r>
    <r>
      <rPr>
        <sz val="10"/>
        <rFont val="Arial CE"/>
        <family val="2"/>
      </rPr>
      <t>Nám. Zachariáše z Hradce 71, Telč</t>
    </r>
  </si>
  <si>
    <r>
      <t>ZUŠ Polná,</t>
    </r>
    <r>
      <rPr>
        <sz val="10"/>
        <rFont val="Arial CE"/>
        <family val="2"/>
      </rPr>
      <t xml:space="preserve">  Zámek 485, Polná</t>
    </r>
  </si>
  <si>
    <r>
      <t xml:space="preserve">ZUŠ Chotěboř, </t>
    </r>
    <r>
      <rPr>
        <sz val="10"/>
        <rFont val="Arial CE"/>
        <family val="2"/>
      </rPr>
      <t xml:space="preserve"> Náměstí T.G.Masaryka 322</t>
    </r>
  </si>
  <si>
    <r>
      <t xml:space="preserve">ZUŠ Jana Štursy Nové Město na Moravě , </t>
    </r>
    <r>
      <rPr>
        <sz val="10"/>
        <rFont val="Arial CE"/>
        <family val="2"/>
      </rPr>
      <t>příspěvková organizace,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 Vratislavovo náměstí 121 </t>
    </r>
  </si>
  <si>
    <r>
      <t xml:space="preserve">ZUŠ Havlíčkův Brod,  </t>
    </r>
    <r>
      <rPr>
        <sz val="10"/>
        <rFont val="Arial CE"/>
        <family val="2"/>
      </rPr>
      <t>Smetanovo náměstí 31, Havlíčkův Brod 1</t>
    </r>
  </si>
  <si>
    <r>
      <t>ZUŠ Kamenice nad Lipou,</t>
    </r>
    <r>
      <rPr>
        <sz val="10"/>
        <rFont val="Arial CE"/>
        <family val="2"/>
      </rPr>
      <t xml:space="preserve">  Pelhřimovská 127, Kamenice nad Lipou</t>
    </r>
  </si>
  <si>
    <t>ZK-06-2005-60,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</si>
</sst>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5" xfId="0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 wrapText="1"/>
    </xf>
    <xf numFmtId="3" fontId="0" fillId="0" borderId="9" xfId="0" applyNumberFormat="1" applyBorder="1" applyAlignment="1">
      <alignment/>
    </xf>
    <xf numFmtId="3" fontId="0" fillId="0" borderId="9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 horizontal="right" wrapText="1"/>
    </xf>
    <xf numFmtId="3" fontId="0" fillId="0" borderId="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2" fontId="0" fillId="0" borderId="12" xfId="0" applyNumberForma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3" fontId="0" fillId="0" borderId="12" xfId="0" applyNumberFormat="1" applyBorder="1" applyAlignment="1">
      <alignment/>
    </xf>
    <xf numFmtId="0" fontId="1" fillId="0" borderId="5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M1" sqref="M1:N1"/>
    </sheetView>
  </sheetViews>
  <sheetFormatPr defaultColWidth="9.00390625" defaultRowHeight="12.75"/>
  <cols>
    <col min="1" max="1" width="28.375" style="0" customWidth="1"/>
    <col min="2" max="2" width="5.75390625" style="26" customWidth="1"/>
    <col min="3" max="4" width="6.25390625" style="0" hidden="1" customWidth="1"/>
    <col min="5" max="8" width="7.25390625" style="0" hidden="1" customWidth="1"/>
    <col min="9" max="9" width="9.25390625" style="0" customWidth="1"/>
    <col min="10" max="10" width="6.875" style="0" hidden="1" customWidth="1"/>
    <col min="11" max="11" width="9.00390625" style="14" customWidth="1"/>
    <col min="12" max="12" width="9.25390625" style="14" customWidth="1"/>
    <col min="13" max="13" width="8.125" style="0" customWidth="1"/>
    <col min="14" max="14" width="14.25390625" style="0" customWidth="1"/>
  </cols>
  <sheetData>
    <row r="1" spans="13:14" ht="12.75">
      <c r="M1" s="51" t="s">
        <v>40</v>
      </c>
      <c r="N1" s="51"/>
    </row>
    <row r="2" spans="13:14" ht="12.75">
      <c r="M2" s="51" t="s">
        <v>32</v>
      </c>
      <c r="N2" s="51"/>
    </row>
    <row r="3" spans="13:14" ht="12.75">
      <c r="M3" s="29"/>
      <c r="N3" s="29"/>
    </row>
    <row r="4" spans="1:14" ht="12.7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ht="18" customHeight="1"/>
    <row r="6" spans="1:14" s="26" customFormat="1" ht="13.5" thickBot="1">
      <c r="A6" s="60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55.5" customHeight="1" thickBot="1">
      <c r="A7" s="18" t="s">
        <v>26</v>
      </c>
      <c r="B7" s="34" t="s">
        <v>1</v>
      </c>
      <c r="C7" s="9" t="s">
        <v>7</v>
      </c>
      <c r="D7" s="9" t="s">
        <v>6</v>
      </c>
      <c r="E7" s="35" t="s">
        <v>2</v>
      </c>
      <c r="F7" s="35" t="s">
        <v>5</v>
      </c>
      <c r="G7" s="35" t="s">
        <v>3</v>
      </c>
      <c r="H7" s="35" t="s">
        <v>4</v>
      </c>
      <c r="I7" s="35" t="s">
        <v>31</v>
      </c>
      <c r="J7" s="35" t="s">
        <v>25</v>
      </c>
      <c r="K7" s="36" t="s">
        <v>30</v>
      </c>
      <c r="L7" s="36" t="s">
        <v>8</v>
      </c>
      <c r="M7" s="35" t="s">
        <v>11</v>
      </c>
      <c r="N7" s="37" t="s">
        <v>29</v>
      </c>
    </row>
    <row r="8" spans="1:14" ht="13.5" thickBot="1">
      <c r="A8" s="57" t="s">
        <v>14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1:14" ht="25.5">
      <c r="A9" s="33" t="s">
        <v>34</v>
      </c>
      <c r="B9" s="8">
        <v>388</v>
      </c>
      <c r="C9" s="6" t="s">
        <v>9</v>
      </c>
      <c r="D9" s="6" t="s">
        <v>9</v>
      </c>
      <c r="E9" s="7" t="s">
        <v>9</v>
      </c>
      <c r="F9" s="7" t="s">
        <v>10</v>
      </c>
      <c r="G9" s="7" t="s">
        <v>9</v>
      </c>
      <c r="H9" s="7" t="s">
        <v>9</v>
      </c>
      <c r="I9" s="7" t="s">
        <v>19</v>
      </c>
      <c r="J9" s="7">
        <v>1</v>
      </c>
      <c r="K9" s="11">
        <v>459600</v>
      </c>
      <c r="L9" s="11">
        <v>300000</v>
      </c>
      <c r="M9" s="7">
        <v>65</v>
      </c>
      <c r="N9" s="20">
        <v>300000</v>
      </c>
    </row>
    <row r="10" spans="1:14" ht="38.25">
      <c r="A10" s="38" t="s">
        <v>35</v>
      </c>
      <c r="B10" s="24">
        <v>287</v>
      </c>
      <c r="C10" s="1" t="s">
        <v>9</v>
      </c>
      <c r="D10" s="1" t="s">
        <v>9</v>
      </c>
      <c r="E10" s="2" t="s">
        <v>9</v>
      </c>
      <c r="F10" s="2" t="s">
        <v>10</v>
      </c>
      <c r="G10" s="2"/>
      <c r="H10" s="2" t="s">
        <v>9</v>
      </c>
      <c r="I10" s="2" t="s">
        <v>21</v>
      </c>
      <c r="J10" s="2"/>
      <c r="K10" s="10">
        <v>70000</v>
      </c>
      <c r="L10" s="10">
        <v>56000</v>
      </c>
      <c r="M10" s="2">
        <v>80</v>
      </c>
      <c r="N10" s="21">
        <v>52400</v>
      </c>
    </row>
    <row r="11" spans="1:14" ht="25.5">
      <c r="A11" s="38" t="s">
        <v>36</v>
      </c>
      <c r="B11" s="24">
        <v>393</v>
      </c>
      <c r="C11" s="1" t="s">
        <v>9</v>
      </c>
      <c r="D11" s="1" t="s">
        <v>9</v>
      </c>
      <c r="E11" s="2" t="s">
        <v>9</v>
      </c>
      <c r="F11" s="2" t="s">
        <v>10</v>
      </c>
      <c r="G11" s="2" t="s">
        <v>9</v>
      </c>
      <c r="H11" s="2" t="s">
        <v>9</v>
      </c>
      <c r="I11" s="2" t="s">
        <v>23</v>
      </c>
      <c r="J11" s="2">
        <v>5</v>
      </c>
      <c r="K11" s="10">
        <v>23000</v>
      </c>
      <c r="L11" s="10">
        <v>16100</v>
      </c>
      <c r="M11" s="2">
        <v>70</v>
      </c>
      <c r="N11" s="22">
        <v>16100</v>
      </c>
    </row>
    <row r="12" spans="1:14" ht="51.75" thickBot="1">
      <c r="A12" s="39" t="s">
        <v>37</v>
      </c>
      <c r="B12" s="4">
        <v>516</v>
      </c>
      <c r="C12" s="3" t="s">
        <v>9</v>
      </c>
      <c r="D12" s="3" t="s">
        <v>9</v>
      </c>
      <c r="E12" s="5" t="s">
        <v>9</v>
      </c>
      <c r="F12" s="5" t="s">
        <v>10</v>
      </c>
      <c r="G12" s="5" t="s">
        <v>9</v>
      </c>
      <c r="H12" s="5" t="s">
        <v>9</v>
      </c>
      <c r="I12" s="5" t="s">
        <v>22</v>
      </c>
      <c r="J12" s="5">
        <v>1</v>
      </c>
      <c r="K12" s="12">
        <v>290000</v>
      </c>
      <c r="L12" s="12">
        <v>217500</v>
      </c>
      <c r="M12" s="5">
        <v>75</v>
      </c>
      <c r="N12" s="23">
        <v>217500</v>
      </c>
    </row>
    <row r="13" spans="1:14" ht="13.5" thickBot="1">
      <c r="A13" s="40" t="s">
        <v>16</v>
      </c>
      <c r="B13" s="34">
        <f>SUM(B9:B12)</f>
        <v>1584</v>
      </c>
      <c r="C13" s="9"/>
      <c r="D13" s="9"/>
      <c r="E13" s="35"/>
      <c r="F13" s="35"/>
      <c r="G13" s="35"/>
      <c r="H13" s="35"/>
      <c r="I13" s="35"/>
      <c r="J13" s="35"/>
      <c r="K13" s="41">
        <f>SUM(K9:K12)</f>
        <v>842600</v>
      </c>
      <c r="L13" s="41">
        <f>SUM(L9:L12)</f>
        <v>589600</v>
      </c>
      <c r="M13" s="35"/>
      <c r="N13" s="42">
        <f>SUM(N9:N12)</f>
        <v>586000</v>
      </c>
    </row>
    <row r="14" spans="1:14" ht="13.5" thickBot="1">
      <c r="A14" s="57" t="s">
        <v>15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1:14" ht="38.25">
      <c r="A15" s="33" t="s">
        <v>0</v>
      </c>
      <c r="B15" s="8">
        <v>200</v>
      </c>
      <c r="C15" s="6" t="s">
        <v>9</v>
      </c>
      <c r="D15" s="6" t="s">
        <v>9</v>
      </c>
      <c r="E15" s="7" t="s">
        <v>12</v>
      </c>
      <c r="F15" s="7" t="s">
        <v>10</v>
      </c>
      <c r="G15" s="7" t="s">
        <v>9</v>
      </c>
      <c r="H15" s="7" t="s">
        <v>9</v>
      </c>
      <c r="I15" s="7" t="s">
        <v>21</v>
      </c>
      <c r="J15" s="7">
        <v>1</v>
      </c>
      <c r="K15" s="27" t="s">
        <v>13</v>
      </c>
      <c r="L15" s="11">
        <v>144000</v>
      </c>
      <c r="M15" s="7">
        <v>80</v>
      </c>
      <c r="N15" s="28">
        <v>144000</v>
      </c>
    </row>
    <row r="16" spans="1:14" ht="38.25">
      <c r="A16" s="38" t="s">
        <v>38</v>
      </c>
      <c r="B16" s="24">
        <v>548</v>
      </c>
      <c r="C16" s="1" t="s">
        <v>9</v>
      </c>
      <c r="D16" s="1" t="s">
        <v>9</v>
      </c>
      <c r="E16" s="2" t="s">
        <v>12</v>
      </c>
      <c r="F16" s="2" t="s">
        <v>10</v>
      </c>
      <c r="G16" s="2" t="s">
        <v>9</v>
      </c>
      <c r="H16" s="2" t="s">
        <v>9</v>
      </c>
      <c r="I16" s="2" t="s">
        <v>20</v>
      </c>
      <c r="J16" s="2">
        <v>1</v>
      </c>
      <c r="K16" s="10">
        <v>230000</v>
      </c>
      <c r="L16" s="10">
        <v>175000</v>
      </c>
      <c r="M16" s="2">
        <v>76.09</v>
      </c>
      <c r="N16" s="22">
        <v>175000</v>
      </c>
    </row>
    <row r="17" spans="1:14" ht="38.25" customHeight="1" thickBot="1">
      <c r="A17" s="39" t="s">
        <v>39</v>
      </c>
      <c r="B17" s="4">
        <v>295</v>
      </c>
      <c r="C17" s="3" t="s">
        <v>9</v>
      </c>
      <c r="D17" s="3" t="s">
        <v>9</v>
      </c>
      <c r="E17" s="5" t="s">
        <v>12</v>
      </c>
      <c r="F17" s="5" t="s">
        <v>10</v>
      </c>
      <c r="G17" s="5" t="s">
        <v>9</v>
      </c>
      <c r="H17" s="5" t="s">
        <v>9</v>
      </c>
      <c r="I17" s="5" t="s">
        <v>24</v>
      </c>
      <c r="J17" s="5">
        <v>1</v>
      </c>
      <c r="K17" s="12">
        <v>120000</v>
      </c>
      <c r="L17" s="12">
        <v>95000</v>
      </c>
      <c r="M17" s="5">
        <v>79</v>
      </c>
      <c r="N17" s="23">
        <v>95000</v>
      </c>
    </row>
    <row r="18" spans="1:14" ht="13.5" thickBot="1">
      <c r="A18" s="43" t="s">
        <v>17</v>
      </c>
      <c r="B18" s="44">
        <f>SUM(B15:B17)</f>
        <v>1043</v>
      </c>
      <c r="C18" s="45"/>
      <c r="D18" s="45"/>
      <c r="E18" s="45"/>
      <c r="F18" s="45"/>
      <c r="G18" s="45"/>
      <c r="H18" s="45"/>
      <c r="I18" s="45"/>
      <c r="J18" s="45"/>
      <c r="K18" s="13">
        <f>SUM(K15:K17)</f>
        <v>350000</v>
      </c>
      <c r="L18" s="13">
        <f>SUM(L15:L17)</f>
        <v>414000</v>
      </c>
      <c r="M18" s="45"/>
      <c r="N18" s="42">
        <f>SUM(N15:N17)</f>
        <v>414000</v>
      </c>
    </row>
    <row r="19" spans="1:14" ht="13.5" thickBo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</row>
    <row r="20" spans="1:14" ht="13.5" thickBot="1">
      <c r="A20" s="15" t="s">
        <v>18</v>
      </c>
      <c r="B20" s="25"/>
      <c r="C20" s="9"/>
      <c r="D20" s="9"/>
      <c r="E20" s="16"/>
      <c r="F20" s="16"/>
      <c r="G20" s="16"/>
      <c r="H20" s="16"/>
      <c r="I20" s="16"/>
      <c r="J20" s="16"/>
      <c r="K20" s="13">
        <f>SUM(+K13)</f>
        <v>842600</v>
      </c>
      <c r="L20" s="19">
        <f>SUM(L18+L13)</f>
        <v>1003600</v>
      </c>
      <c r="M20" s="55"/>
      <c r="N20" s="56"/>
    </row>
    <row r="21" spans="1:14" ht="13.5" thickBot="1">
      <c r="A21" s="18" t="s">
        <v>28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46">
        <f>SUM(N18+N13)</f>
        <v>1000000</v>
      </c>
    </row>
    <row r="22" ht="12.75">
      <c r="N22" s="17"/>
    </row>
    <row r="24" spans="1:12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2.75">
      <c r="A26" s="30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2.75">
      <c r="A27" s="30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2"/>
      <c r="L28" s="32"/>
    </row>
  </sheetData>
  <mergeCells count="13">
    <mergeCell ref="M1:N1"/>
    <mergeCell ref="M2:N2"/>
    <mergeCell ref="A19:N19"/>
    <mergeCell ref="M20:N20"/>
    <mergeCell ref="A14:N14"/>
    <mergeCell ref="A6:N6"/>
    <mergeCell ref="A8:N8"/>
    <mergeCell ref="A4:N4"/>
    <mergeCell ref="B26:L26"/>
    <mergeCell ref="B27:L27"/>
    <mergeCell ref="B21:M21"/>
    <mergeCell ref="A24:L24"/>
    <mergeCell ref="B25:L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jakoubkova</cp:lastModifiedBy>
  <cp:lastPrinted>2005-08-29T11:06:23Z</cp:lastPrinted>
  <dcterms:created xsi:type="dcterms:W3CDTF">2005-08-24T13:56:27Z</dcterms:created>
  <dcterms:modified xsi:type="dcterms:W3CDTF">2005-09-07T15:28:46Z</dcterms:modified>
  <cp:category/>
  <cp:version/>
  <cp:contentType/>
  <cp:contentStatus/>
</cp:coreProperties>
</file>