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ZK-03-2005-56, př. 1" sheetId="1" r:id="rId1"/>
  </sheets>
  <definedNames>
    <definedName name="_xlnm.Print_Titles" localSheetId="0">'ZK-03-2005-56, př. 1'!$6:$8</definedName>
    <definedName name="_xlnm.Print_Area" localSheetId="0">'ZK-03-2005-56, př. 1'!$A$1:$E$121</definedName>
  </definedNames>
  <calcPr fullCalcOnLoad="1"/>
</workbook>
</file>

<file path=xl/sharedStrings.xml><?xml version="1.0" encoding="utf-8"?>
<sst xmlns="http://schemas.openxmlformats.org/spreadsheetml/2006/main" count="319" uniqueCount="207">
  <si>
    <t>§ 3114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</si>
  <si>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</si>
  <si>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</si>
  <si>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</si>
  <si>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</si>
  <si>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</si>
  <si>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</si>
  <si>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</si>
  <si>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</si>
  <si>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</si>
  <si>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</si>
  <si>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</si>
  <si>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</si>
  <si>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Zvláštní škola</t>
  </si>
  <si>
    <t>Speciální škola</t>
  </si>
  <si>
    <t>Havlíčkův Brod</t>
  </si>
  <si>
    <t xml:space="preserve">Speciální školy  </t>
  </si>
  <si>
    <t>Pelhřimov</t>
  </si>
  <si>
    <t>Zvláštní a Pomocná škola</t>
  </si>
  <si>
    <t xml:space="preserve">Speciální školy </t>
  </si>
  <si>
    <t>Kamenice nad Lipou</t>
  </si>
  <si>
    <t xml:space="preserve">Zvláštní škola </t>
  </si>
  <si>
    <t>Pacov</t>
  </si>
  <si>
    <t xml:space="preserve">Speciální MŠ a ZŠ při nemocnici 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</si>
  <si>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</si>
  <si>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</si>
  <si>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</si>
  <si>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</si>
  <si>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</si>
  <si>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</si>
  <si>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</si>
  <si>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Speciální školy</t>
  </si>
  <si>
    <t>Chotěboř</t>
  </si>
  <si>
    <t>Havlíčkovo gymnázium</t>
  </si>
  <si>
    <t>Gymnázium</t>
  </si>
  <si>
    <t xml:space="preserve">Gymnázium, VOŠ a ISŠ  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</si>
  <si>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</si>
  <si>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</si>
  <si>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</si>
  <si>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</si>
  <si>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</si>
  <si>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</si>
  <si>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</si>
  <si>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>Třebič</t>
  </si>
  <si>
    <t xml:space="preserve">Gymnázium V. Makovského </t>
  </si>
  <si>
    <t>Nové Město na Moravě</t>
  </si>
  <si>
    <t xml:space="preserve">SPŠ stavební ak. St. Bechyně </t>
  </si>
  <si>
    <t>Střední průmyslová škola</t>
  </si>
  <si>
    <t xml:space="preserve">Střední průmyslová škola textilní </t>
  </si>
  <si>
    <t xml:space="preserve">Obchodní akademie </t>
  </si>
  <si>
    <t>Humpolec</t>
  </si>
  <si>
    <t xml:space="preserve">Obchodní akademie dr. Albína Bráfa </t>
  </si>
  <si>
    <t xml:space="preserve">SPŠ stavební, SOU stavební a OU 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</si>
  <si>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</si>
  <si>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</si>
  <si>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</si>
  <si>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 xml:space="preserve">Obchodní akademie a ISŠ obchodu a služeb </t>
  </si>
  <si>
    <t xml:space="preserve">VOŠ, Gymnázium, SSŠ a SOU  </t>
  </si>
  <si>
    <t>Světlá nad Sázavou</t>
  </si>
  <si>
    <t xml:space="preserve">SOŠ, SOU a OU </t>
  </si>
  <si>
    <t>Třešť</t>
  </si>
  <si>
    <t xml:space="preserve">Střední odborné učiliště opravárenské </t>
  </si>
  <si>
    <t xml:space="preserve">Střední odborná škola a SOU </t>
  </si>
  <si>
    <t>SOŠ technická, SOU a Učiliště</t>
  </si>
  <si>
    <t xml:space="preserve">Integrovaná střední škola obchodní </t>
  </si>
  <si>
    <t xml:space="preserve">Integrovaná střední škola stavební a Učiliště </t>
  </si>
  <si>
    <t xml:space="preserve">Střední průmyslová škola a SOU </t>
  </si>
  <si>
    <t xml:space="preserve">Střední odborné učiliště zemědělské </t>
  </si>
  <si>
    <t xml:space="preserve">SOŠ obchodu a služeb a SOU </t>
  </si>
  <si>
    <t xml:space="preserve">SOU řemesel a služeb a Učiliště </t>
  </si>
  <si>
    <t xml:space="preserve">Střední odborné učiliště řemesel </t>
  </si>
  <si>
    <t xml:space="preserve">SOŠ a SOU lesnické, dopravní a služeb </t>
  </si>
  <si>
    <t xml:space="preserve">SOU strojírenské a Učiliště </t>
  </si>
  <si>
    <t xml:space="preserve">OU a Praktická škola </t>
  </si>
  <si>
    <t xml:space="preserve">Domov mládeže </t>
  </si>
  <si>
    <t xml:space="preserve">Pedagogicko-psychologická poradna </t>
  </si>
  <si>
    <t xml:space="preserve">Vyšší odborná škola </t>
  </si>
  <si>
    <t xml:space="preserve">Základní umělecká škola </t>
  </si>
  <si>
    <t xml:space="preserve">Základní umělecká škola  </t>
  </si>
  <si>
    <t xml:space="preserve">Základní umělecká škola F. Drdly </t>
  </si>
  <si>
    <t xml:space="preserve">Dům dětí a mládeže u Aleje </t>
  </si>
  <si>
    <t xml:space="preserve">Junior - Dům dětí a mládeže, SVČ </t>
  </si>
  <si>
    <t xml:space="preserve">Centrum - Dům dětí a mládeže </t>
  </si>
  <si>
    <t xml:space="preserve">Dům dětí a mládeže </t>
  </si>
  <si>
    <t xml:space="preserve">Dětský domov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</si>
  <si>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</si>
  <si>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</si>
  <si>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</si>
  <si>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</si>
  <si>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</si>
  <si>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</si>
  <si>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</si>
  <si>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</si>
  <si>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</si>
  <si>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</si>
  <si>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Slovanského bratrství 710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</si>
  <si>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</si>
  <si>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</si>
  <si>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</si>
  <si>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</si>
  <si>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</si>
  <si>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</si>
  <si>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</si>
  <si>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</si>
  <si>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</si>
  <si>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</si>
  <si>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</si>
  <si>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Riegrova 1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</si>
  <si>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</si>
  <si>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</si>
  <si>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</si>
  <si>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</si>
  <si>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</si>
  <si>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</si>
  <si>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</si>
  <si>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</si>
  <si>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</si>
  <si>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</si>
  <si>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</si>
  <si>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</si>
  <si>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</si>
  <si>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</si>
  <si>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</si>
  <si>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</si>
  <si>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</si>
  <si>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</si>
  <si>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</si>
  <si>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</si>
  <si>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</si>
  <si>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</si>
  <si>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</si>
  <si>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</si>
  <si>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</si>
  <si>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</si>
  <si>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</si>
  <si>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</si>
  <si>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</si>
  <si>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</si>
  <si>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</si>
  <si>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</si>
  <si>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</si>
  <si>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</si>
  <si>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</si>
  <si>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</si>
  <si>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</si>
  <si>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Havlíčkova 109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</si>
  <si>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</si>
  <si>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</si>
  <si>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</si>
  <si>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</si>
  <si>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</si>
  <si>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</si>
  <si>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</si>
  <si>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</si>
  <si>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</si>
  <si>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</si>
  <si>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</si>
  <si>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</si>
  <si>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</si>
  <si>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</si>
  <si>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</si>
  <si>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</si>
  <si>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</si>
  <si>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</si>
  <si>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</si>
  <si>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</si>
  <si>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</si>
  <si>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</si>
  <si>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</si>
  <si>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</si>
  <si>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</si>
  <si>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</si>
  <si>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</si>
  <si>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</si>
  <si>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Na Skalce 623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</si>
  <si>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</si>
  <si>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</si>
  <si>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</si>
  <si>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</si>
  <si>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</si>
  <si>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</si>
  <si>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</si>
  <si>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</si>
  <si>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</si>
  <si>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</si>
  <si>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</si>
  <si>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</si>
  <si>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</si>
  <si>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 xml:space="preserve">VOŠ, SZemŠ, SOU opravárenské a OU </t>
  </si>
  <si>
    <t xml:space="preserve">Hotelová škola Světlá a Obchodní akademie </t>
  </si>
  <si>
    <t xml:space="preserve">SOŠ a SOU zemědělské a technické a U </t>
  </si>
  <si>
    <t>Vyšší odborná škola a Obchodní akademie</t>
  </si>
  <si>
    <t xml:space="preserve">Obchodní akademie a Státní jazyková škola </t>
  </si>
  <si>
    <t xml:space="preserve">Střední průmyslová škola a SOU technické </t>
  </si>
  <si>
    <t xml:space="preserve">VOŠ, VZŠ, SOŠ zemědělská a ekonomická a SZŠ </t>
  </si>
  <si>
    <t xml:space="preserve">SZŠ, Vyšší zdravotnická škola a Speciální školy </t>
  </si>
  <si>
    <t>Speciální školy pro mentálně postižené</t>
  </si>
  <si>
    <t>Speciální školy při zdravotnických zařízeních</t>
  </si>
  <si>
    <t>Dvořákova 4</t>
  </si>
  <si>
    <t>třída Legionářů 3</t>
  </si>
  <si>
    <t>třída Legionářů 6</t>
  </si>
  <si>
    <t>počet stran: 3</t>
  </si>
  <si>
    <t>Dotace na přímé výdaje na vzdělávání na rok 2005</t>
  </si>
  <si>
    <t>Škola, školské zařízení</t>
  </si>
  <si>
    <t>NIV celkem         v tis. Kč</t>
  </si>
  <si>
    <t>Krajské školství celkem:</t>
  </si>
  <si>
    <t>ZK-03-2005-56,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</si>
</sst>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="75" zoomScaleNormal="75" workbookViewId="0" topLeftCell="B1">
      <selection activeCell="G13" sqref="G13"/>
    </sheetView>
  </sheetViews>
  <sheetFormatPr defaultColWidth="9.00390625" defaultRowHeight="12.75"/>
  <cols>
    <col min="1" max="1" width="7.00390625" style="3" hidden="1" customWidth="1"/>
    <col min="2" max="2" width="40.00390625" style="3" customWidth="1"/>
    <col min="3" max="3" width="26.125" style="3" customWidth="1"/>
    <col min="4" max="4" width="23.625" style="3" customWidth="1"/>
    <col min="5" max="5" width="18.625" style="3" customWidth="1"/>
    <col min="6" max="16384" width="9.125" style="3" customWidth="1"/>
  </cols>
  <sheetData>
    <row r="1" ht="15">
      <c r="E1" s="1" t="s">
        <v>206</v>
      </c>
    </row>
    <row r="2" spans="5:9" ht="15.75">
      <c r="E2" s="1" t="s">
        <v>201</v>
      </c>
      <c r="I2" s="4"/>
    </row>
    <row r="3" spans="2:9" ht="15.75">
      <c r="B3" s="35" t="s">
        <v>202</v>
      </c>
      <c r="C3" s="35"/>
      <c r="D3" s="35"/>
      <c r="E3" s="35"/>
      <c r="F3" s="2"/>
      <c r="I3" s="4"/>
    </row>
    <row r="4" spans="2:6" ht="15.75">
      <c r="B4" s="35" t="s">
        <v>12</v>
      </c>
      <c r="C4" s="35"/>
      <c r="D4" s="35"/>
      <c r="E4" s="35"/>
      <c r="F4" s="2"/>
    </row>
    <row r="5" ht="13.5" customHeight="1" thickBot="1">
      <c r="E5" s="5"/>
    </row>
    <row r="6" spans="2:5" ht="12.75" customHeight="1">
      <c r="B6" s="36" t="s">
        <v>203</v>
      </c>
      <c r="C6" s="37"/>
      <c r="D6" s="38"/>
      <c r="E6" s="32" t="s">
        <v>204</v>
      </c>
    </row>
    <row r="7" spans="2:5" ht="12.75" customHeight="1">
      <c r="B7" s="39"/>
      <c r="C7" s="40"/>
      <c r="D7" s="41"/>
      <c r="E7" s="33"/>
    </row>
    <row r="8" spans="2:5" ht="42.75" customHeight="1" thickBot="1">
      <c r="B8" s="42"/>
      <c r="C8" s="43"/>
      <c r="D8" s="44"/>
      <c r="E8" s="34"/>
    </row>
    <row r="9" spans="2:5" ht="16.5" customHeight="1" thickBot="1">
      <c r="B9" s="45" t="s">
        <v>0</v>
      </c>
      <c r="C9" s="46"/>
      <c r="D9" s="47"/>
      <c r="E9" s="8">
        <f>SUM(E10:E25)</f>
        <v>67530</v>
      </c>
    </row>
    <row r="10" spans="1:5" ht="16.5" customHeight="1">
      <c r="A10" s="3">
        <v>311032</v>
      </c>
      <c r="B10" s="9" t="s">
        <v>13</v>
      </c>
      <c r="C10" s="9" t="s">
        <v>92</v>
      </c>
      <c r="D10" s="9" t="s">
        <v>36</v>
      </c>
      <c r="E10" s="10">
        <v>3135</v>
      </c>
    </row>
    <row r="11" spans="1:5" ht="16.5" customHeight="1">
      <c r="A11" s="3">
        <v>311030</v>
      </c>
      <c r="B11" s="7" t="s">
        <v>14</v>
      </c>
      <c r="C11" s="7" t="s">
        <v>94</v>
      </c>
      <c r="D11" s="7" t="s">
        <v>15</v>
      </c>
      <c r="E11" s="11">
        <v>6782</v>
      </c>
    </row>
    <row r="12" spans="1:5" ht="16.5" customHeight="1">
      <c r="A12" s="3">
        <v>311029</v>
      </c>
      <c r="B12" s="7" t="s">
        <v>197</v>
      </c>
      <c r="C12" s="7" t="s">
        <v>93</v>
      </c>
      <c r="D12" s="7" t="s">
        <v>15</v>
      </c>
      <c r="E12" s="11">
        <v>3633</v>
      </c>
    </row>
    <row r="13" spans="1:5" ht="16.5" customHeight="1">
      <c r="A13" s="3">
        <v>311087</v>
      </c>
      <c r="B13" s="7" t="s">
        <v>16</v>
      </c>
      <c r="C13" s="7" t="s">
        <v>96</v>
      </c>
      <c r="D13" s="7" t="s">
        <v>17</v>
      </c>
      <c r="E13" s="11">
        <v>6206</v>
      </c>
    </row>
    <row r="14" spans="1:5" ht="16.5" customHeight="1">
      <c r="A14" s="3">
        <v>311088</v>
      </c>
      <c r="B14" s="7" t="s">
        <v>18</v>
      </c>
      <c r="C14" s="7" t="s">
        <v>97</v>
      </c>
      <c r="D14" s="7" t="s">
        <v>50</v>
      </c>
      <c r="E14" s="11">
        <v>2781</v>
      </c>
    </row>
    <row r="15" spans="1:5" ht="16.5" customHeight="1">
      <c r="A15" s="3">
        <v>311086</v>
      </c>
      <c r="B15" s="12" t="s">
        <v>19</v>
      </c>
      <c r="C15" s="12" t="s">
        <v>98</v>
      </c>
      <c r="D15" s="12" t="s">
        <v>20</v>
      </c>
      <c r="E15" s="11">
        <v>2918</v>
      </c>
    </row>
    <row r="16" spans="1:5" ht="16.5" customHeight="1">
      <c r="A16" s="3">
        <v>311085</v>
      </c>
      <c r="B16" s="12" t="s">
        <v>21</v>
      </c>
      <c r="C16" s="12" t="s">
        <v>99</v>
      </c>
      <c r="D16" s="12" t="s">
        <v>22</v>
      </c>
      <c r="E16" s="11">
        <v>2065</v>
      </c>
    </row>
    <row r="17" spans="1:5" ht="16.5" customHeight="1">
      <c r="A17" s="3">
        <v>311083</v>
      </c>
      <c r="B17" s="7" t="s">
        <v>23</v>
      </c>
      <c r="C17" s="7" t="s">
        <v>95</v>
      </c>
      <c r="D17" s="7" t="s">
        <v>17</v>
      </c>
      <c r="E17" s="11">
        <v>1834</v>
      </c>
    </row>
    <row r="18" spans="1:5" ht="16.5" customHeight="1">
      <c r="A18" s="3">
        <v>311082</v>
      </c>
      <c r="B18" s="7" t="s">
        <v>19</v>
      </c>
      <c r="C18" s="7" t="s">
        <v>100</v>
      </c>
      <c r="D18" s="7" t="s">
        <v>24</v>
      </c>
      <c r="E18" s="11">
        <v>4288</v>
      </c>
    </row>
    <row r="19" spans="1:5" ht="16.5" customHeight="1">
      <c r="A19" s="3">
        <v>311059</v>
      </c>
      <c r="B19" s="7" t="s">
        <v>19</v>
      </c>
      <c r="C19" s="7" t="s">
        <v>101</v>
      </c>
      <c r="D19" s="7" t="s">
        <v>25</v>
      </c>
      <c r="E19" s="11">
        <v>7350</v>
      </c>
    </row>
    <row r="20" spans="1:5" ht="16.5" customHeight="1">
      <c r="A20" s="3">
        <v>311058</v>
      </c>
      <c r="B20" s="7" t="s">
        <v>19</v>
      </c>
      <c r="C20" s="7" t="s">
        <v>102</v>
      </c>
      <c r="D20" s="7" t="s">
        <v>26</v>
      </c>
      <c r="E20" s="11">
        <v>9842</v>
      </c>
    </row>
    <row r="21" spans="1:5" ht="16.5" customHeight="1">
      <c r="A21" s="3">
        <v>311116</v>
      </c>
      <c r="B21" s="7" t="s">
        <v>19</v>
      </c>
      <c r="C21" s="7" t="s">
        <v>103</v>
      </c>
      <c r="D21" s="7" t="s">
        <v>27</v>
      </c>
      <c r="E21" s="11">
        <v>4946</v>
      </c>
    </row>
    <row r="22" spans="1:5" ht="16.5" customHeight="1">
      <c r="A22" s="3">
        <v>311114</v>
      </c>
      <c r="B22" s="12" t="s">
        <v>19</v>
      </c>
      <c r="C22" s="12" t="s">
        <v>104</v>
      </c>
      <c r="D22" s="12" t="s">
        <v>28</v>
      </c>
      <c r="E22" s="11">
        <v>3898</v>
      </c>
    </row>
    <row r="23" spans="1:5" ht="16.5" customHeight="1">
      <c r="A23" s="3">
        <v>311111</v>
      </c>
      <c r="B23" s="7" t="s">
        <v>196</v>
      </c>
      <c r="C23" s="7" t="s">
        <v>105</v>
      </c>
      <c r="D23" s="7" t="s">
        <v>29</v>
      </c>
      <c r="E23" s="11">
        <v>2129</v>
      </c>
    </row>
    <row r="24" spans="1:5" ht="16.5" customHeight="1">
      <c r="A24" s="3">
        <v>311113</v>
      </c>
      <c r="B24" s="7" t="s">
        <v>31</v>
      </c>
      <c r="C24" s="7" t="s">
        <v>159</v>
      </c>
      <c r="D24" s="7" t="s">
        <v>30</v>
      </c>
      <c r="E24" s="11">
        <v>2209</v>
      </c>
    </row>
    <row r="25" spans="1:5" ht="16.5" customHeight="1" thickBot="1">
      <c r="A25" s="3">
        <v>311112</v>
      </c>
      <c r="B25" s="12" t="s">
        <v>31</v>
      </c>
      <c r="C25" s="12" t="s">
        <v>106</v>
      </c>
      <c r="D25" s="12" t="s">
        <v>45</v>
      </c>
      <c r="E25" s="13">
        <v>3514</v>
      </c>
    </row>
    <row r="26" spans="2:5" ht="16.5" customHeight="1" thickBot="1">
      <c r="B26" s="45" t="s">
        <v>1</v>
      </c>
      <c r="C26" s="46"/>
      <c r="D26" s="47"/>
      <c r="E26" s="8">
        <f>SUM(E27:E28)</f>
        <v>14239</v>
      </c>
    </row>
    <row r="27" spans="1:5" ht="16.5" customHeight="1">
      <c r="A27" s="3">
        <v>311031</v>
      </c>
      <c r="B27" s="14" t="s">
        <v>19</v>
      </c>
      <c r="C27" s="14" t="s">
        <v>107</v>
      </c>
      <c r="D27" s="14" t="s">
        <v>32</v>
      </c>
      <c r="E27" s="10">
        <v>6774</v>
      </c>
    </row>
    <row r="28" spans="1:5" ht="16.5" customHeight="1" thickBot="1">
      <c r="A28" s="3">
        <v>311060</v>
      </c>
      <c r="B28" s="15" t="s">
        <v>31</v>
      </c>
      <c r="C28" s="15" t="s">
        <v>108</v>
      </c>
      <c r="D28" s="16" t="s">
        <v>26</v>
      </c>
      <c r="E28" s="17">
        <v>7465</v>
      </c>
    </row>
    <row r="29" spans="2:5" ht="16.5" customHeight="1" thickBot="1">
      <c r="B29" s="48" t="s">
        <v>2</v>
      </c>
      <c r="C29" s="49"/>
      <c r="D29" s="50"/>
      <c r="E29" s="18">
        <f>SUM(E30:E43)</f>
        <v>221614</v>
      </c>
    </row>
    <row r="30" spans="1:5" ht="16.5" customHeight="1">
      <c r="A30" s="3">
        <v>312035</v>
      </c>
      <c r="B30" s="14" t="s">
        <v>33</v>
      </c>
      <c r="C30" s="14" t="s">
        <v>109</v>
      </c>
      <c r="D30" s="14" t="s">
        <v>15</v>
      </c>
      <c r="E30" s="10">
        <v>17488</v>
      </c>
    </row>
    <row r="31" spans="1:5" ht="16.5" customHeight="1">
      <c r="A31" s="3">
        <v>312033</v>
      </c>
      <c r="B31" s="7" t="s">
        <v>34</v>
      </c>
      <c r="C31" s="7" t="s">
        <v>110</v>
      </c>
      <c r="D31" s="7" t="s">
        <v>32</v>
      </c>
      <c r="E31" s="11">
        <v>11124</v>
      </c>
    </row>
    <row r="32" spans="1:5" ht="16.5" customHeight="1">
      <c r="A32" s="3">
        <v>312034</v>
      </c>
      <c r="B32" s="7" t="s">
        <v>35</v>
      </c>
      <c r="C32" s="7" t="s">
        <v>111</v>
      </c>
      <c r="D32" s="7" t="s">
        <v>36</v>
      </c>
      <c r="E32" s="11">
        <v>23877</v>
      </c>
    </row>
    <row r="33" spans="1:5" ht="16.5" customHeight="1">
      <c r="A33" s="3">
        <v>312003</v>
      </c>
      <c r="B33" s="7" t="s">
        <v>37</v>
      </c>
      <c r="C33" s="7" t="s">
        <v>118</v>
      </c>
      <c r="D33" s="7" t="s">
        <v>38</v>
      </c>
      <c r="E33" s="11">
        <v>26597</v>
      </c>
    </row>
    <row r="34" spans="1:5" ht="16.5" customHeight="1">
      <c r="A34" s="3">
        <v>312004</v>
      </c>
      <c r="B34" s="7" t="s">
        <v>39</v>
      </c>
      <c r="C34" s="7" t="s">
        <v>112</v>
      </c>
      <c r="D34" s="7" t="s">
        <v>40</v>
      </c>
      <c r="E34" s="11">
        <v>21753</v>
      </c>
    </row>
    <row r="35" spans="1:5" ht="16.5" customHeight="1">
      <c r="A35" s="3">
        <v>312089</v>
      </c>
      <c r="B35" s="7" t="s">
        <v>41</v>
      </c>
      <c r="C35" s="7" t="s">
        <v>113</v>
      </c>
      <c r="D35" s="7" t="s">
        <v>50</v>
      </c>
      <c r="E35" s="11">
        <v>12085</v>
      </c>
    </row>
    <row r="36" spans="1:5" ht="16.5" customHeight="1">
      <c r="A36" s="3">
        <v>312090</v>
      </c>
      <c r="B36" s="7" t="s">
        <v>37</v>
      </c>
      <c r="C36" s="7" t="s">
        <v>114</v>
      </c>
      <c r="D36" s="7" t="s">
        <v>22</v>
      </c>
      <c r="E36" s="11">
        <v>5142</v>
      </c>
    </row>
    <row r="37" spans="1:5" ht="16.5" customHeight="1">
      <c r="A37" s="3">
        <v>312091</v>
      </c>
      <c r="B37" s="7" t="s">
        <v>34</v>
      </c>
      <c r="C37" s="7" t="s">
        <v>115</v>
      </c>
      <c r="D37" s="7" t="s">
        <v>17</v>
      </c>
      <c r="E37" s="11">
        <v>15494</v>
      </c>
    </row>
    <row r="38" spans="1:5" ht="16.5" customHeight="1">
      <c r="A38" s="3">
        <v>312061</v>
      </c>
      <c r="B38" s="7" t="s">
        <v>42</v>
      </c>
      <c r="C38" s="7" t="s">
        <v>116</v>
      </c>
      <c r="D38" s="7" t="s">
        <v>25</v>
      </c>
      <c r="E38" s="11">
        <v>18188</v>
      </c>
    </row>
    <row r="39" spans="1:5" ht="16.5" customHeight="1">
      <c r="A39" s="3">
        <v>312062</v>
      </c>
      <c r="B39" s="7" t="s">
        <v>37</v>
      </c>
      <c r="C39" s="7" t="s">
        <v>117</v>
      </c>
      <c r="D39" s="7" t="s">
        <v>43</v>
      </c>
      <c r="E39" s="11">
        <v>17492</v>
      </c>
    </row>
    <row r="40" spans="1:5" ht="16.5" customHeight="1">
      <c r="A40" s="3">
        <v>312120</v>
      </c>
      <c r="B40" s="7" t="s">
        <v>37</v>
      </c>
      <c r="C40" s="7" t="s">
        <v>119</v>
      </c>
      <c r="D40" s="7" t="s">
        <v>28</v>
      </c>
      <c r="E40" s="11">
        <v>11795</v>
      </c>
    </row>
    <row r="41" spans="1:5" ht="16.5" customHeight="1">
      <c r="A41" s="3">
        <v>312117</v>
      </c>
      <c r="B41" s="7" t="s">
        <v>44</v>
      </c>
      <c r="C41" s="7" t="s">
        <v>120</v>
      </c>
      <c r="D41" s="7" t="s">
        <v>45</v>
      </c>
      <c r="E41" s="11">
        <v>13211</v>
      </c>
    </row>
    <row r="42" spans="1:5" ht="16.5" customHeight="1">
      <c r="A42" s="3">
        <v>312118</v>
      </c>
      <c r="B42" s="7" t="s">
        <v>37</v>
      </c>
      <c r="C42" s="7" t="s">
        <v>121</v>
      </c>
      <c r="D42" s="7" t="s">
        <v>27</v>
      </c>
      <c r="E42" s="11">
        <v>12017</v>
      </c>
    </row>
    <row r="43" spans="1:5" ht="16.5" customHeight="1" thickBot="1">
      <c r="A43" s="3">
        <v>312119</v>
      </c>
      <c r="B43" s="15" t="s">
        <v>37</v>
      </c>
      <c r="C43" s="15" t="s">
        <v>122</v>
      </c>
      <c r="D43" s="15" t="s">
        <v>29</v>
      </c>
      <c r="E43" s="17">
        <v>15351</v>
      </c>
    </row>
    <row r="44" spans="2:5" ht="16.5" customHeight="1" thickBot="1">
      <c r="B44" s="45" t="s">
        <v>3</v>
      </c>
      <c r="C44" s="46"/>
      <c r="D44" s="47"/>
      <c r="E44" s="8">
        <f>SUM(E45:E61)</f>
        <v>380502</v>
      </c>
    </row>
    <row r="45" spans="1:5" ht="16.5" customHeight="1">
      <c r="A45" s="3">
        <v>315047</v>
      </c>
      <c r="B45" s="19" t="s">
        <v>191</v>
      </c>
      <c r="C45" s="14" t="s">
        <v>123</v>
      </c>
      <c r="D45" s="14" t="s">
        <v>32</v>
      </c>
      <c r="E45" s="10">
        <v>14707</v>
      </c>
    </row>
    <row r="46" spans="1:5" ht="16.5" customHeight="1">
      <c r="A46" s="3">
        <v>312040</v>
      </c>
      <c r="B46" s="20" t="s">
        <v>46</v>
      </c>
      <c r="C46" s="20" t="s">
        <v>124</v>
      </c>
      <c r="D46" s="20" t="s">
        <v>15</v>
      </c>
      <c r="E46" s="11">
        <v>10915</v>
      </c>
    </row>
    <row r="47" spans="1:5" ht="16.5" customHeight="1">
      <c r="A47" s="3">
        <v>312042</v>
      </c>
      <c r="B47" s="20" t="s">
        <v>54</v>
      </c>
      <c r="C47" s="20" t="s">
        <v>125</v>
      </c>
      <c r="D47" s="20" t="s">
        <v>15</v>
      </c>
      <c r="E47" s="11">
        <v>15555</v>
      </c>
    </row>
    <row r="48" spans="1:5" ht="16.5" customHeight="1">
      <c r="A48" s="3">
        <v>312005</v>
      </c>
      <c r="B48" s="20" t="s">
        <v>192</v>
      </c>
      <c r="C48" s="20" t="s">
        <v>126</v>
      </c>
      <c r="D48" s="20" t="s">
        <v>38</v>
      </c>
      <c r="E48" s="11">
        <v>12307</v>
      </c>
    </row>
    <row r="49" spans="1:5" ht="16.5" customHeight="1">
      <c r="A49" s="3">
        <v>312006</v>
      </c>
      <c r="B49" s="20" t="s">
        <v>47</v>
      </c>
      <c r="C49" s="20" t="s">
        <v>199</v>
      </c>
      <c r="D49" s="20" t="s">
        <v>38</v>
      </c>
      <c r="E49" s="11">
        <v>19630</v>
      </c>
    </row>
    <row r="50" spans="1:5" ht="16.5" customHeight="1">
      <c r="A50" s="3">
        <v>312007</v>
      </c>
      <c r="B50" s="20" t="s">
        <v>48</v>
      </c>
      <c r="C50" s="20" t="s">
        <v>127</v>
      </c>
      <c r="D50" s="20" t="s">
        <v>38</v>
      </c>
      <c r="E50" s="11">
        <v>16275</v>
      </c>
    </row>
    <row r="51" spans="1:5" ht="16.5" customHeight="1">
      <c r="A51" s="3">
        <v>312010</v>
      </c>
      <c r="B51" s="20" t="s">
        <v>195</v>
      </c>
      <c r="C51" s="20" t="s">
        <v>128</v>
      </c>
      <c r="D51" s="20" t="s">
        <v>38</v>
      </c>
      <c r="E51" s="11">
        <v>16018</v>
      </c>
    </row>
    <row r="52" spans="1:5" ht="16.5" customHeight="1">
      <c r="A52" s="3">
        <v>312092</v>
      </c>
      <c r="B52" s="20" t="s">
        <v>49</v>
      </c>
      <c r="C52" s="20" t="s">
        <v>129</v>
      </c>
      <c r="D52" s="20" t="s">
        <v>17</v>
      </c>
      <c r="E52" s="11">
        <v>11225</v>
      </c>
    </row>
    <row r="53" spans="1:5" ht="16.5" customHeight="1">
      <c r="A53" s="3">
        <v>312098</v>
      </c>
      <c r="B53" s="20" t="s">
        <v>190</v>
      </c>
      <c r="C53" s="20" t="s">
        <v>130</v>
      </c>
      <c r="D53" s="20" t="s">
        <v>50</v>
      </c>
      <c r="E53" s="11">
        <v>59225</v>
      </c>
    </row>
    <row r="54" spans="1:5" ht="16.5" customHeight="1">
      <c r="A54" s="3">
        <v>312063</v>
      </c>
      <c r="B54" s="20" t="s">
        <v>51</v>
      </c>
      <c r="C54" s="20" t="s">
        <v>131</v>
      </c>
      <c r="D54" s="20" t="s">
        <v>26</v>
      </c>
      <c r="E54" s="11">
        <v>13497</v>
      </c>
    </row>
    <row r="55" spans="1:5" ht="16.5" customHeight="1">
      <c r="A55" s="3">
        <v>312067</v>
      </c>
      <c r="B55" s="20" t="s">
        <v>52</v>
      </c>
      <c r="C55" s="20" t="s">
        <v>132</v>
      </c>
      <c r="D55" s="20" t="s">
        <v>26</v>
      </c>
      <c r="E55" s="11">
        <v>25372</v>
      </c>
    </row>
    <row r="56" spans="1:5" ht="16.5" customHeight="1">
      <c r="A56" s="3">
        <v>312068</v>
      </c>
      <c r="B56" s="20" t="s">
        <v>193</v>
      </c>
      <c r="C56" s="20" t="s">
        <v>133</v>
      </c>
      <c r="D56" s="20" t="s">
        <v>26</v>
      </c>
      <c r="E56" s="11">
        <v>43445</v>
      </c>
    </row>
    <row r="57" spans="1:5" ht="16.5" customHeight="1">
      <c r="A57" s="3">
        <v>312069</v>
      </c>
      <c r="B57" s="20" t="s">
        <v>194</v>
      </c>
      <c r="C57" s="20" t="s">
        <v>134</v>
      </c>
      <c r="D57" s="20" t="s">
        <v>26</v>
      </c>
      <c r="E57" s="11">
        <v>24111</v>
      </c>
    </row>
    <row r="58" spans="1:5" ht="16.5" customHeight="1">
      <c r="A58" s="3">
        <v>312121</v>
      </c>
      <c r="B58" s="20" t="s">
        <v>189</v>
      </c>
      <c r="C58" s="20" t="s">
        <v>135</v>
      </c>
      <c r="D58" s="20" t="s">
        <v>27</v>
      </c>
      <c r="E58" s="11">
        <v>25286</v>
      </c>
    </row>
    <row r="59" spans="1:5" ht="16.5" customHeight="1">
      <c r="A59" s="3">
        <v>315133</v>
      </c>
      <c r="B59" s="20" t="s">
        <v>53</v>
      </c>
      <c r="C59" s="20" t="s">
        <v>136</v>
      </c>
      <c r="D59" s="20" t="s">
        <v>29</v>
      </c>
      <c r="E59" s="11">
        <v>33090</v>
      </c>
    </row>
    <row r="60" spans="1:5" ht="16.5" customHeight="1">
      <c r="A60" s="3">
        <v>312128</v>
      </c>
      <c r="B60" s="20" t="s">
        <v>188</v>
      </c>
      <c r="C60" s="20" t="s">
        <v>137</v>
      </c>
      <c r="D60" s="20" t="s">
        <v>28</v>
      </c>
      <c r="E60" s="11">
        <v>28056</v>
      </c>
    </row>
    <row r="61" spans="1:5" ht="16.5" customHeight="1" thickBot="1">
      <c r="A61" s="3">
        <v>312129</v>
      </c>
      <c r="B61" s="20" t="s">
        <v>54</v>
      </c>
      <c r="C61" s="20" t="s">
        <v>198</v>
      </c>
      <c r="D61" s="20" t="s">
        <v>29</v>
      </c>
      <c r="E61" s="11">
        <v>11788</v>
      </c>
    </row>
    <row r="62" spans="2:5" ht="16.5" customHeight="1" thickBot="1">
      <c r="B62" s="45" t="s">
        <v>4</v>
      </c>
      <c r="C62" s="46"/>
      <c r="D62" s="47"/>
      <c r="E62" s="8">
        <f>SUM(E63:E79)</f>
        <v>408777</v>
      </c>
    </row>
    <row r="63" spans="1:5" ht="16.5" customHeight="1">
      <c r="A63" s="3">
        <v>312039</v>
      </c>
      <c r="B63" s="21" t="s">
        <v>55</v>
      </c>
      <c r="C63" s="22" t="s">
        <v>138</v>
      </c>
      <c r="D63" s="22" t="s">
        <v>32</v>
      </c>
      <c r="E63" s="10">
        <v>15877</v>
      </c>
    </row>
    <row r="64" spans="1:5" ht="16.5" customHeight="1">
      <c r="A64" s="3">
        <v>312037</v>
      </c>
      <c r="B64" s="20" t="s">
        <v>56</v>
      </c>
      <c r="C64" s="20" t="s">
        <v>139</v>
      </c>
      <c r="D64" s="20" t="s">
        <v>15</v>
      </c>
      <c r="E64" s="11">
        <v>34083</v>
      </c>
    </row>
    <row r="65" spans="1:5" ht="16.5" customHeight="1">
      <c r="A65" s="3">
        <v>315048</v>
      </c>
      <c r="B65" s="20" t="s">
        <v>57</v>
      </c>
      <c r="C65" s="20" t="s">
        <v>140</v>
      </c>
      <c r="D65" s="20" t="s">
        <v>58</v>
      </c>
      <c r="E65" s="11">
        <v>20891</v>
      </c>
    </row>
    <row r="66" spans="1:5" ht="16.5" customHeight="1">
      <c r="A66" s="3">
        <v>312015</v>
      </c>
      <c r="B66" s="20" t="s">
        <v>59</v>
      </c>
      <c r="C66" s="20" t="s">
        <v>141</v>
      </c>
      <c r="D66" s="20" t="s">
        <v>60</v>
      </c>
      <c r="E66" s="11">
        <v>42701</v>
      </c>
    </row>
    <row r="67" spans="1:5" ht="16.5" customHeight="1">
      <c r="A67" s="3">
        <v>312143</v>
      </c>
      <c r="B67" s="20" t="s">
        <v>61</v>
      </c>
      <c r="C67" s="20" t="s">
        <v>142</v>
      </c>
      <c r="D67" s="20" t="s">
        <v>38</v>
      </c>
      <c r="E67" s="11">
        <v>14545</v>
      </c>
    </row>
    <row r="68" spans="1:5" ht="16.5" customHeight="1">
      <c r="A68" s="3">
        <v>312013</v>
      </c>
      <c r="B68" s="20" t="s">
        <v>62</v>
      </c>
      <c r="C68" s="20" t="s">
        <v>143</v>
      </c>
      <c r="D68" s="20" t="s">
        <v>38</v>
      </c>
      <c r="E68" s="11">
        <v>33298</v>
      </c>
    </row>
    <row r="69" spans="1:5" ht="16.5" customHeight="1">
      <c r="A69" s="3">
        <v>312014</v>
      </c>
      <c r="B69" s="20" t="s">
        <v>63</v>
      </c>
      <c r="C69" s="20" t="s">
        <v>144</v>
      </c>
      <c r="D69" s="20" t="s">
        <v>38</v>
      </c>
      <c r="E69" s="11">
        <v>17731</v>
      </c>
    </row>
    <row r="70" spans="1:5" ht="16.5" customHeight="1">
      <c r="A70" s="3">
        <v>312011</v>
      </c>
      <c r="B70" s="20" t="s">
        <v>64</v>
      </c>
      <c r="C70" s="20" t="s">
        <v>145</v>
      </c>
      <c r="D70" s="20" t="s">
        <v>38</v>
      </c>
      <c r="E70" s="11">
        <v>16121</v>
      </c>
    </row>
    <row r="71" spans="1:5" ht="16.5" customHeight="1">
      <c r="A71" s="3">
        <v>312012</v>
      </c>
      <c r="B71" s="20" t="s">
        <v>65</v>
      </c>
      <c r="C71" s="20" t="s">
        <v>146</v>
      </c>
      <c r="D71" s="20" t="s">
        <v>38</v>
      </c>
      <c r="E71" s="11">
        <v>27253</v>
      </c>
    </row>
    <row r="72" spans="1:5" ht="16.5" customHeight="1">
      <c r="A72" s="3">
        <v>312096</v>
      </c>
      <c r="B72" s="20" t="s">
        <v>66</v>
      </c>
      <c r="C72" s="20" t="s">
        <v>147</v>
      </c>
      <c r="D72" s="20" t="s">
        <v>17</v>
      </c>
      <c r="E72" s="11">
        <v>36091</v>
      </c>
    </row>
    <row r="73" spans="1:5" ht="16.5" customHeight="1">
      <c r="A73" s="3">
        <v>312095</v>
      </c>
      <c r="B73" s="20" t="s">
        <v>67</v>
      </c>
      <c r="C73" s="20" t="s">
        <v>148</v>
      </c>
      <c r="D73" s="20" t="s">
        <v>20</v>
      </c>
      <c r="E73" s="11">
        <v>11343</v>
      </c>
    </row>
    <row r="74" spans="1:5" ht="16.5" customHeight="1">
      <c r="A74" s="3">
        <v>312064</v>
      </c>
      <c r="B74" s="20" t="s">
        <v>68</v>
      </c>
      <c r="C74" s="20" t="s">
        <v>149</v>
      </c>
      <c r="D74" s="20" t="s">
        <v>26</v>
      </c>
      <c r="E74" s="11">
        <v>30519</v>
      </c>
    </row>
    <row r="75" spans="1:5" ht="16.5" customHeight="1">
      <c r="A75" s="3">
        <v>312146</v>
      </c>
      <c r="B75" s="20" t="s">
        <v>69</v>
      </c>
      <c r="C75" s="20" t="s">
        <v>150</v>
      </c>
      <c r="D75" s="20" t="s">
        <v>25</v>
      </c>
      <c r="E75" s="11">
        <v>23190</v>
      </c>
    </row>
    <row r="76" spans="1:5" ht="16.5" customHeight="1">
      <c r="A76" s="3">
        <v>312147</v>
      </c>
      <c r="B76" s="20" t="s">
        <v>70</v>
      </c>
      <c r="C76" s="20" t="s">
        <v>151</v>
      </c>
      <c r="D76" s="20" t="s">
        <v>26</v>
      </c>
      <c r="E76" s="11">
        <v>18410</v>
      </c>
    </row>
    <row r="77" spans="1:5" ht="16.5" customHeight="1">
      <c r="A77" s="3">
        <v>312123</v>
      </c>
      <c r="B77" s="20" t="s">
        <v>71</v>
      </c>
      <c r="C77" s="20" t="s">
        <v>152</v>
      </c>
      <c r="D77" s="20" t="s">
        <v>45</v>
      </c>
      <c r="E77" s="11">
        <v>27002</v>
      </c>
    </row>
    <row r="78" spans="1:5" ht="16.5" customHeight="1">
      <c r="A78" s="3">
        <v>312125</v>
      </c>
      <c r="B78" s="20" t="s">
        <v>72</v>
      </c>
      <c r="C78" s="20" t="s">
        <v>153</v>
      </c>
      <c r="D78" s="20" t="s">
        <v>29</v>
      </c>
      <c r="E78" s="11">
        <v>25172</v>
      </c>
    </row>
    <row r="79" spans="1:5" ht="16.5" customHeight="1" thickBot="1">
      <c r="A79" s="3">
        <v>312127</v>
      </c>
      <c r="B79" s="20" t="s">
        <v>67</v>
      </c>
      <c r="C79" s="20" t="s">
        <v>154</v>
      </c>
      <c r="D79" s="20" t="s">
        <v>27</v>
      </c>
      <c r="E79" s="11">
        <v>14550</v>
      </c>
    </row>
    <row r="80" spans="2:5" ht="16.5" customHeight="1" thickBot="1">
      <c r="B80" s="45" t="s">
        <v>5</v>
      </c>
      <c r="C80" s="46"/>
      <c r="D80" s="47"/>
      <c r="E80" s="8">
        <f>SUM(E81)</f>
        <v>11100</v>
      </c>
    </row>
    <row r="81" spans="1:5" ht="16.5" customHeight="1" thickBot="1">
      <c r="A81" s="3">
        <v>312093</v>
      </c>
      <c r="B81" s="23" t="s">
        <v>73</v>
      </c>
      <c r="C81" s="24" t="s">
        <v>155</v>
      </c>
      <c r="D81" s="24" t="s">
        <v>24</v>
      </c>
      <c r="E81" s="25">
        <v>11100</v>
      </c>
    </row>
    <row r="82" spans="2:5" ht="16.5" customHeight="1" thickBot="1">
      <c r="B82" s="45" t="s">
        <v>6</v>
      </c>
      <c r="C82" s="46"/>
      <c r="D82" s="47"/>
      <c r="E82" s="8">
        <f>SUM(E83:E84)</f>
        <v>18008</v>
      </c>
    </row>
    <row r="83" spans="1:5" ht="16.5" customHeight="1">
      <c r="A83" s="3">
        <v>314021</v>
      </c>
      <c r="B83" s="21" t="s">
        <v>74</v>
      </c>
      <c r="C83" s="22" t="s">
        <v>156</v>
      </c>
      <c r="D83" s="22" t="s">
        <v>38</v>
      </c>
      <c r="E83" s="10">
        <v>11279</v>
      </c>
    </row>
    <row r="84" spans="1:5" ht="16.5" customHeight="1" thickBot="1">
      <c r="A84" s="3">
        <v>314099</v>
      </c>
      <c r="B84" s="20" t="s">
        <v>74</v>
      </c>
      <c r="C84" s="20" t="s">
        <v>157</v>
      </c>
      <c r="D84" s="20" t="s">
        <v>17</v>
      </c>
      <c r="E84" s="11">
        <v>6729</v>
      </c>
    </row>
    <row r="85" spans="2:5" ht="16.5" customHeight="1" thickBot="1">
      <c r="B85" s="45" t="s">
        <v>7</v>
      </c>
      <c r="C85" s="46"/>
      <c r="D85" s="47"/>
      <c r="E85" s="8">
        <f>SUM(E86:E90)</f>
        <v>16678</v>
      </c>
    </row>
    <row r="86" spans="1:5" ht="16.5" customHeight="1">
      <c r="A86" s="3">
        <v>314044</v>
      </c>
      <c r="B86" s="20" t="s">
        <v>75</v>
      </c>
      <c r="C86" s="22" t="s">
        <v>158</v>
      </c>
      <c r="D86" s="22" t="s">
        <v>15</v>
      </c>
      <c r="E86" s="10">
        <v>2683</v>
      </c>
    </row>
    <row r="87" spans="1:5" ht="16.5" customHeight="1">
      <c r="A87" s="3">
        <v>314024</v>
      </c>
      <c r="B87" s="20" t="s">
        <v>75</v>
      </c>
      <c r="C87" s="20" t="s">
        <v>200</v>
      </c>
      <c r="D87" s="20" t="s">
        <v>38</v>
      </c>
      <c r="E87" s="11">
        <v>3512</v>
      </c>
    </row>
    <row r="88" spans="1:5" ht="16.5" customHeight="1">
      <c r="A88" s="3">
        <v>314100</v>
      </c>
      <c r="B88" s="20" t="s">
        <v>75</v>
      </c>
      <c r="C88" s="20" t="s">
        <v>160</v>
      </c>
      <c r="D88" s="20" t="s">
        <v>17</v>
      </c>
      <c r="E88" s="11">
        <v>2310</v>
      </c>
    </row>
    <row r="89" spans="1:5" ht="16.5" customHeight="1">
      <c r="A89" s="3">
        <v>314072</v>
      </c>
      <c r="B89" s="20" t="s">
        <v>75</v>
      </c>
      <c r="C89" s="20" t="s">
        <v>161</v>
      </c>
      <c r="D89" s="20" t="s">
        <v>26</v>
      </c>
      <c r="E89" s="11">
        <v>4041</v>
      </c>
    </row>
    <row r="90" spans="1:5" ht="16.5" customHeight="1" thickBot="1">
      <c r="A90" s="3">
        <v>314130</v>
      </c>
      <c r="B90" s="20" t="s">
        <v>75</v>
      </c>
      <c r="C90" s="26" t="s">
        <v>162</v>
      </c>
      <c r="D90" s="26" t="s">
        <v>29</v>
      </c>
      <c r="E90" s="13">
        <v>4132</v>
      </c>
    </row>
    <row r="91" spans="2:5" ht="16.5" customHeight="1" thickBot="1">
      <c r="B91" s="51" t="s">
        <v>8</v>
      </c>
      <c r="C91" s="52"/>
      <c r="D91" s="53"/>
      <c r="E91" s="8">
        <f>SUM(E92)</f>
        <v>25162</v>
      </c>
    </row>
    <row r="92" spans="1:5" ht="16.5" customHeight="1" thickBot="1">
      <c r="A92" s="3">
        <v>315025</v>
      </c>
      <c r="B92" s="24" t="s">
        <v>76</v>
      </c>
      <c r="C92" s="24" t="s">
        <v>187</v>
      </c>
      <c r="D92" s="24" t="s">
        <v>38</v>
      </c>
      <c r="E92" s="25">
        <v>25162</v>
      </c>
    </row>
    <row r="93" spans="2:5" ht="16.5" customHeight="1" thickBot="1">
      <c r="B93" s="45" t="s">
        <v>9</v>
      </c>
      <c r="C93" s="46"/>
      <c r="D93" s="47"/>
      <c r="E93" s="8">
        <f>SUM(E94:E100)</f>
        <v>44133</v>
      </c>
    </row>
    <row r="94" spans="1:5" ht="16.5" customHeight="1">
      <c r="A94" s="3">
        <v>323049</v>
      </c>
      <c r="B94" s="21" t="s">
        <v>77</v>
      </c>
      <c r="C94" s="22" t="s">
        <v>163</v>
      </c>
      <c r="D94" s="22" t="s">
        <v>15</v>
      </c>
      <c r="E94" s="27">
        <v>6510</v>
      </c>
    </row>
    <row r="95" spans="1:5" ht="16.5" customHeight="1">
      <c r="A95" s="3">
        <v>323052</v>
      </c>
      <c r="B95" s="20" t="s">
        <v>77</v>
      </c>
      <c r="C95" s="20" t="s">
        <v>164</v>
      </c>
      <c r="D95" s="20" t="s">
        <v>36</v>
      </c>
      <c r="E95" s="28">
        <v>4005</v>
      </c>
    </row>
    <row r="96" spans="1:5" ht="16.5" customHeight="1">
      <c r="A96" s="3">
        <v>323026</v>
      </c>
      <c r="B96" s="20" t="s">
        <v>77</v>
      </c>
      <c r="C96" s="20" t="s">
        <v>165</v>
      </c>
      <c r="D96" s="20" t="s">
        <v>38</v>
      </c>
      <c r="E96" s="28">
        <v>12705</v>
      </c>
    </row>
    <row r="97" spans="1:5" ht="16.5" customHeight="1">
      <c r="A97" s="3">
        <v>323104</v>
      </c>
      <c r="B97" s="20" t="s">
        <v>78</v>
      </c>
      <c r="C97" s="20" t="s">
        <v>166</v>
      </c>
      <c r="D97" s="20" t="s">
        <v>20</v>
      </c>
      <c r="E97" s="28">
        <v>4343</v>
      </c>
    </row>
    <row r="98" spans="1:5" ht="16.5" customHeight="1">
      <c r="A98" s="3">
        <v>323105</v>
      </c>
      <c r="B98" s="20" t="s">
        <v>77</v>
      </c>
      <c r="C98" s="20" t="s">
        <v>99</v>
      </c>
      <c r="D98" s="20" t="s">
        <v>22</v>
      </c>
      <c r="E98" s="28">
        <v>2768</v>
      </c>
    </row>
    <row r="99" spans="1:5" ht="16.5" customHeight="1">
      <c r="A99" s="3">
        <v>323134</v>
      </c>
      <c r="B99" s="20" t="s">
        <v>78</v>
      </c>
      <c r="C99" s="20" t="s">
        <v>167</v>
      </c>
      <c r="D99" s="20" t="s">
        <v>28</v>
      </c>
      <c r="E99" s="28">
        <v>5160</v>
      </c>
    </row>
    <row r="100" spans="1:5" ht="16.5" customHeight="1" thickBot="1">
      <c r="A100" s="3">
        <v>323137</v>
      </c>
      <c r="B100" s="20" t="s">
        <v>79</v>
      </c>
      <c r="C100" s="20" t="s">
        <v>168</v>
      </c>
      <c r="D100" s="20" t="s">
        <v>29</v>
      </c>
      <c r="E100" s="28">
        <v>8642</v>
      </c>
    </row>
    <row r="101" spans="2:5" ht="16.5" customHeight="1" thickBot="1">
      <c r="B101" s="45" t="s">
        <v>10</v>
      </c>
      <c r="C101" s="46"/>
      <c r="D101" s="47"/>
      <c r="E101" s="8">
        <f>SUM(E102:E110)</f>
        <v>20227</v>
      </c>
    </row>
    <row r="102" spans="1:5" ht="16.5" customHeight="1">
      <c r="A102" s="3">
        <v>342054</v>
      </c>
      <c r="B102" s="21" t="s">
        <v>80</v>
      </c>
      <c r="C102" s="22" t="s">
        <v>169</v>
      </c>
      <c r="D102" s="22" t="s">
        <v>15</v>
      </c>
      <c r="E102" s="27">
        <v>2173</v>
      </c>
    </row>
    <row r="103" spans="1:5" ht="16.5" customHeight="1">
      <c r="A103" s="3">
        <v>342056</v>
      </c>
      <c r="B103" s="20" t="s">
        <v>81</v>
      </c>
      <c r="C103" s="20" t="s">
        <v>170</v>
      </c>
      <c r="D103" s="20" t="s">
        <v>32</v>
      </c>
      <c r="E103" s="28">
        <v>2250</v>
      </c>
    </row>
    <row r="104" spans="1:5" ht="16.5" customHeight="1">
      <c r="A104" s="3">
        <v>342053</v>
      </c>
      <c r="B104" s="20" t="s">
        <v>82</v>
      </c>
      <c r="C104" s="20" t="s">
        <v>171</v>
      </c>
      <c r="D104" s="20" t="s">
        <v>36</v>
      </c>
      <c r="E104" s="28">
        <v>1587</v>
      </c>
    </row>
    <row r="105" spans="1:5" ht="16.5" customHeight="1">
      <c r="A105" s="3">
        <v>342055</v>
      </c>
      <c r="B105" s="20" t="s">
        <v>83</v>
      </c>
      <c r="C105" s="20" t="s">
        <v>172</v>
      </c>
      <c r="D105" s="20" t="s">
        <v>58</v>
      </c>
      <c r="E105" s="28">
        <v>766</v>
      </c>
    </row>
    <row r="106" spans="1:5" ht="16.5" customHeight="1">
      <c r="A106" s="3">
        <v>342027</v>
      </c>
      <c r="B106" s="20" t="s">
        <v>83</v>
      </c>
      <c r="C106" s="20" t="s">
        <v>173</v>
      </c>
      <c r="D106" s="20" t="s">
        <v>38</v>
      </c>
      <c r="E106" s="28">
        <v>3636</v>
      </c>
    </row>
    <row r="107" spans="1:5" ht="16.5" customHeight="1">
      <c r="A107" s="3">
        <v>342107</v>
      </c>
      <c r="B107" s="20" t="s">
        <v>83</v>
      </c>
      <c r="C107" s="20" t="s">
        <v>174</v>
      </c>
      <c r="D107" s="20" t="s">
        <v>50</v>
      </c>
      <c r="E107" s="28">
        <v>1053</v>
      </c>
    </row>
    <row r="108" spans="1:5" ht="16.5" customHeight="1">
      <c r="A108" s="3">
        <v>342076</v>
      </c>
      <c r="B108" s="20" t="s">
        <v>83</v>
      </c>
      <c r="C108" s="20" t="s">
        <v>175</v>
      </c>
      <c r="D108" s="20" t="s">
        <v>26</v>
      </c>
      <c r="E108" s="28">
        <v>2700</v>
      </c>
    </row>
    <row r="109" spans="1:5" ht="16.5" customHeight="1">
      <c r="A109" s="3">
        <v>342140</v>
      </c>
      <c r="B109" s="20" t="s">
        <v>83</v>
      </c>
      <c r="C109" s="20" t="s">
        <v>176</v>
      </c>
      <c r="D109" s="20" t="s">
        <v>28</v>
      </c>
      <c r="E109" s="28">
        <v>1470</v>
      </c>
    </row>
    <row r="110" spans="1:5" ht="16.5" customHeight="1" thickBot="1">
      <c r="A110" s="3">
        <v>342139</v>
      </c>
      <c r="B110" s="20" t="s">
        <v>83</v>
      </c>
      <c r="C110" s="20" t="s">
        <v>177</v>
      </c>
      <c r="D110" s="20" t="s">
        <v>29</v>
      </c>
      <c r="E110" s="28">
        <v>4592</v>
      </c>
    </row>
    <row r="111" spans="2:5" ht="16.5" customHeight="1" thickBot="1">
      <c r="B111" s="45" t="s">
        <v>11</v>
      </c>
      <c r="C111" s="46"/>
      <c r="D111" s="47"/>
      <c r="E111" s="8">
        <f>SUM(E112:E120)</f>
        <v>50978</v>
      </c>
    </row>
    <row r="112" spans="1:5" ht="16.5" customHeight="1">
      <c r="A112" s="3">
        <v>432057</v>
      </c>
      <c r="B112" s="21" t="s">
        <v>84</v>
      </c>
      <c r="C112" s="22" t="s">
        <v>178</v>
      </c>
      <c r="D112" s="22" t="s">
        <v>85</v>
      </c>
      <c r="E112" s="10">
        <v>7390</v>
      </c>
    </row>
    <row r="113" spans="1:5" ht="16.5" customHeight="1">
      <c r="A113" s="3">
        <v>432028</v>
      </c>
      <c r="B113" s="20" t="s">
        <v>84</v>
      </c>
      <c r="C113" s="20" t="s">
        <v>179</v>
      </c>
      <c r="D113" s="20" t="s">
        <v>40</v>
      </c>
      <c r="E113" s="11">
        <v>4634</v>
      </c>
    </row>
    <row r="114" spans="1:5" ht="16.5" customHeight="1">
      <c r="A114" s="3">
        <v>432109</v>
      </c>
      <c r="B114" s="20" t="s">
        <v>84</v>
      </c>
      <c r="C114" s="20" t="s">
        <v>180</v>
      </c>
      <c r="D114" s="20" t="s">
        <v>50</v>
      </c>
      <c r="E114" s="11">
        <v>7196</v>
      </c>
    </row>
    <row r="115" spans="1:5" ht="16.5" customHeight="1">
      <c r="A115" s="3">
        <v>432110</v>
      </c>
      <c r="B115" s="20" t="s">
        <v>84</v>
      </c>
      <c r="C115" s="20" t="s">
        <v>181</v>
      </c>
      <c r="D115" s="20" t="s">
        <v>86</v>
      </c>
      <c r="E115" s="11">
        <v>8445</v>
      </c>
    </row>
    <row r="116" spans="1:5" ht="16.5" customHeight="1">
      <c r="A116" s="3">
        <v>432080</v>
      </c>
      <c r="B116" s="20" t="s">
        <v>84</v>
      </c>
      <c r="C116" s="20" t="s">
        <v>182</v>
      </c>
      <c r="D116" s="20" t="s">
        <v>87</v>
      </c>
      <c r="E116" s="11">
        <v>7059</v>
      </c>
    </row>
    <row r="117" spans="1:5" ht="16.5" customHeight="1">
      <c r="A117" s="3">
        <v>432077</v>
      </c>
      <c r="B117" s="20" t="s">
        <v>84</v>
      </c>
      <c r="C117" s="20" t="s">
        <v>183</v>
      </c>
      <c r="D117" s="20" t="s">
        <v>88</v>
      </c>
      <c r="E117" s="11">
        <v>3270</v>
      </c>
    </row>
    <row r="118" spans="1:5" ht="16.5" customHeight="1">
      <c r="A118" s="3">
        <v>432078</v>
      </c>
      <c r="B118" s="20" t="s">
        <v>84</v>
      </c>
      <c r="C118" s="20" t="s">
        <v>184</v>
      </c>
      <c r="D118" s="20" t="s">
        <v>89</v>
      </c>
      <c r="E118" s="11">
        <v>5311</v>
      </c>
    </row>
    <row r="119" spans="1:5" ht="16.5" customHeight="1">
      <c r="A119" s="3">
        <v>432079</v>
      </c>
      <c r="B119" s="20" t="s">
        <v>84</v>
      </c>
      <c r="C119" s="20" t="s">
        <v>185</v>
      </c>
      <c r="D119" s="20" t="s">
        <v>90</v>
      </c>
      <c r="E119" s="11">
        <v>3163</v>
      </c>
    </row>
    <row r="120" spans="1:5" ht="16.5" customHeight="1" thickBot="1">
      <c r="A120" s="3">
        <v>432142</v>
      </c>
      <c r="B120" s="29" t="s">
        <v>84</v>
      </c>
      <c r="C120" s="30" t="s">
        <v>186</v>
      </c>
      <c r="D120" s="30" t="s">
        <v>91</v>
      </c>
      <c r="E120" s="31">
        <v>4510</v>
      </c>
    </row>
    <row r="121" spans="2:5" ht="16.5" customHeight="1" thickBot="1">
      <c r="B121" s="45" t="s">
        <v>205</v>
      </c>
      <c r="C121" s="46"/>
      <c r="D121" s="47"/>
      <c r="E121" s="8">
        <f>E9+E26+E29+E44+E62+E80+E82+E85+E91+E93+E101+E111</f>
        <v>1278948</v>
      </c>
    </row>
    <row r="122" ht="16.5" customHeight="1">
      <c r="E122" s="6"/>
    </row>
    <row r="123" ht="16.5" customHeight="1">
      <c r="E123" s="6"/>
    </row>
    <row r="124" ht="16.5" customHeight="1">
      <c r="E124" s="6"/>
    </row>
    <row r="125" ht="16.5" customHeight="1">
      <c r="E125" s="6"/>
    </row>
    <row r="126" ht="16.5" customHeight="1">
      <c r="E126" s="6"/>
    </row>
    <row r="127" ht="16.5" customHeight="1">
      <c r="E127" s="6"/>
    </row>
    <row r="128" ht="16.5" customHeight="1">
      <c r="E128" s="6"/>
    </row>
    <row r="129" ht="16.5" customHeight="1">
      <c r="E129" s="6"/>
    </row>
    <row r="130" ht="16.5" customHeight="1">
      <c r="E130" s="6"/>
    </row>
    <row r="131" ht="16.5" customHeight="1">
      <c r="E131" s="6"/>
    </row>
    <row r="132" ht="16.5" customHeight="1">
      <c r="E132" s="6"/>
    </row>
    <row r="133" ht="16.5" customHeight="1">
      <c r="E133" s="6"/>
    </row>
    <row r="134" ht="16.5" customHeight="1">
      <c r="E134" s="6"/>
    </row>
    <row r="135" ht="16.5" customHeight="1">
      <c r="E135" s="6"/>
    </row>
    <row r="136" ht="16.5" customHeight="1">
      <c r="E136" s="6"/>
    </row>
    <row r="137" ht="16.5" customHeight="1">
      <c r="E137" s="6"/>
    </row>
    <row r="138" ht="16.5" customHeight="1">
      <c r="E138" s="6"/>
    </row>
    <row r="139" ht="16.5" customHeight="1">
      <c r="E139" s="6"/>
    </row>
    <row r="140" ht="16.5" customHeight="1">
      <c r="E140" s="6"/>
    </row>
    <row r="141" ht="16.5" customHeight="1">
      <c r="E141" s="6"/>
    </row>
    <row r="142" ht="16.5" customHeight="1">
      <c r="E142" s="6"/>
    </row>
    <row r="143" ht="16.5" customHeight="1">
      <c r="E143" s="6"/>
    </row>
    <row r="144" ht="16.5" customHeight="1">
      <c r="E144" s="6"/>
    </row>
    <row r="145" ht="16.5" customHeight="1">
      <c r="E145" s="6"/>
    </row>
    <row r="146" ht="16.5" customHeight="1">
      <c r="E146" s="6"/>
    </row>
    <row r="147" ht="16.5" customHeight="1">
      <c r="E147" s="6"/>
    </row>
    <row r="148" ht="16.5" customHeight="1">
      <c r="E148" s="6"/>
    </row>
    <row r="149" ht="16.5" customHeight="1">
      <c r="E149" s="6"/>
    </row>
    <row r="150" ht="16.5" customHeight="1">
      <c r="E150" s="6"/>
    </row>
    <row r="151" ht="16.5" customHeight="1">
      <c r="E151" s="6"/>
    </row>
    <row r="152" ht="16.5" customHeight="1">
      <c r="E152" s="6"/>
    </row>
    <row r="153" ht="16.5" customHeight="1">
      <c r="E153" s="6"/>
    </row>
    <row r="154" ht="16.5" customHeight="1">
      <c r="E154" s="6"/>
    </row>
    <row r="155" ht="16.5" customHeight="1">
      <c r="E155" s="6"/>
    </row>
    <row r="156" ht="16.5" customHeight="1">
      <c r="E156" s="6"/>
    </row>
    <row r="157" ht="16.5" customHeight="1">
      <c r="E157" s="6"/>
    </row>
    <row r="158" ht="16.5" customHeight="1">
      <c r="E158" s="6"/>
    </row>
    <row r="159" ht="16.5" customHeight="1">
      <c r="E159" s="6"/>
    </row>
    <row r="160" ht="16.5" customHeight="1">
      <c r="E160" s="6"/>
    </row>
    <row r="161" ht="16.5" customHeight="1">
      <c r="E161" s="6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</sheetData>
  <mergeCells count="17">
    <mergeCell ref="B121:D121"/>
    <mergeCell ref="B91:D91"/>
    <mergeCell ref="B93:D93"/>
    <mergeCell ref="B101:D101"/>
    <mergeCell ref="B111:D111"/>
    <mergeCell ref="B62:D62"/>
    <mergeCell ref="B80:D80"/>
    <mergeCell ref="B82:D82"/>
    <mergeCell ref="B85:D85"/>
    <mergeCell ref="B9:D9"/>
    <mergeCell ref="B26:D26"/>
    <mergeCell ref="B29:D29"/>
    <mergeCell ref="B44:D44"/>
    <mergeCell ref="E6:E8"/>
    <mergeCell ref="B3:E3"/>
    <mergeCell ref="B4:E4"/>
    <mergeCell ref="B6:D8"/>
  </mergeCells>
  <printOptions horizontalCentered="1"/>
  <pageMargins left="0.2362204724409449" right="0.2362204724409449" top="0.8661417322834646" bottom="0.8661417322834646" header="0.31496062992125984" footer="0.31496062992125984"/>
  <pageSetup horizontalDpi="300" verticalDpi="300" orientation="portrait" paperSize="9" scale="81" r:id="rId1"/>
  <headerFooter alignWithMargins="0">
    <oddFooter>&amp;C&amp;P</oddFooter>
  </headerFooter>
  <rowBreaks count="2" manualBreakCount="2">
    <brk id="51" max="4" man="1"/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2005-05-05T07:04:17Z</cp:lastPrinted>
  <dcterms:created xsi:type="dcterms:W3CDTF">2002-01-02T08:21:30Z</dcterms:created>
  <dcterms:modified xsi:type="dcterms:W3CDTF">2005-05-05T07:04:21Z</dcterms:modified>
  <cp:category/>
  <cp:version/>
  <cp:contentType/>
  <cp:contentStatus/>
</cp:coreProperties>
</file>