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1-2005-88, př. 6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<sst xmlns="http://schemas.openxmlformats.org/spreadsheetml/2006/main" count="28" uniqueCount="26">
  <si>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</si>
  <si>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</si>
  <si>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</si>
  <si>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</si>
  <si>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</si>
  <si>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</si>
  <si>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</si>
  <si>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</si>
  <si>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</si>
  <si>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</si>
  <si>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</si>
  <si>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</si>
  <si>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</si>
  <si>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</si>
  <si>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</si>
  <si>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</si>
  <si>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</si>
  <si>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Alokace pro rok 2005 dle dílčích cílů PRK</t>
  </si>
  <si>
    <t>Alokace pro rok 2005 dle hlavních cílů PRK</t>
  </si>
  <si>
    <t>2.4 - 2.4.1</t>
  </si>
  <si>
    <t>2.4 - 2.4.2</t>
  </si>
  <si>
    <t>Celkem</t>
  </si>
  <si>
    <t>počet stran: 1</t>
  </si>
  <si>
    <t>PRK - dílčí cíle</t>
  </si>
  <si>
    <t xml:space="preserve">Návrh alokace Fondu Vysočiny pro rok 2005 </t>
  </si>
  <si>
    <t>ZK-01-2005-88, př.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</si>
</sst>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20" t="s">
        <v>24</v>
      </c>
      <c r="E1" s="7" t="s">
        <v>25</v>
      </c>
    </row>
    <row r="2" spans="1:5" ht="15" customHeight="1">
      <c r="A2" s="6"/>
      <c r="E2" s="7" t="s">
        <v>22</v>
      </c>
    </row>
    <row r="3" spans="1:5" ht="18" customHeight="1" thickBot="1">
      <c r="A3" s="6"/>
      <c r="E3" s="7"/>
    </row>
    <row r="4" spans="1:5" ht="12.75" customHeight="1" thickBot="1">
      <c r="A4" s="37" t="s">
        <v>23</v>
      </c>
      <c r="B4" s="40" t="s">
        <v>17</v>
      </c>
      <c r="C4" s="41"/>
      <c r="D4" s="43" t="s">
        <v>18</v>
      </c>
      <c r="E4" s="44"/>
    </row>
    <row r="5" spans="1:5" ht="16.5" customHeight="1" thickBot="1">
      <c r="A5" s="38"/>
      <c r="B5" s="42"/>
      <c r="C5" s="41"/>
      <c r="D5" s="45"/>
      <c r="E5" s="46"/>
    </row>
    <row r="6" spans="1:5" ht="24.75" customHeight="1" thickBot="1">
      <c r="A6" s="39"/>
      <c r="B6" s="26" t="s">
        <v>0</v>
      </c>
      <c r="C6" s="19" t="s">
        <v>16</v>
      </c>
      <c r="D6" s="18" t="s">
        <v>0</v>
      </c>
      <c r="E6" s="19" t="s">
        <v>16</v>
      </c>
    </row>
    <row r="7" spans="1:5" ht="19.5" customHeight="1">
      <c r="A7" s="8" t="s">
        <v>7</v>
      </c>
      <c r="B7" s="16">
        <v>4004669</v>
      </c>
      <c r="C7" s="21">
        <v>4.9079754601226995</v>
      </c>
      <c r="D7" s="31">
        <f>B7+B8+B9+B10</f>
        <v>21024511</v>
      </c>
      <c r="E7" s="34">
        <f>D7*100/D24</f>
        <v>25.766872120531026</v>
      </c>
    </row>
    <row r="8" spans="1:5" ht="19.5" customHeight="1">
      <c r="A8" s="9" t="s">
        <v>6</v>
      </c>
      <c r="B8" s="14">
        <v>4004669</v>
      </c>
      <c r="C8" s="22">
        <v>4.9079754601226995</v>
      </c>
      <c r="D8" s="32"/>
      <c r="E8" s="35"/>
    </row>
    <row r="9" spans="1:5" ht="19.5" customHeight="1">
      <c r="A9" s="9" t="s">
        <v>5</v>
      </c>
      <c r="B9" s="14">
        <v>6007003</v>
      </c>
      <c r="C9" s="22">
        <v>7.361963190184049</v>
      </c>
      <c r="D9" s="32"/>
      <c r="E9" s="35"/>
    </row>
    <row r="10" spans="1:5" ht="19.5" customHeight="1" thickBot="1">
      <c r="A10" s="10" t="s">
        <v>4</v>
      </c>
      <c r="B10" s="15">
        <v>7008170</v>
      </c>
      <c r="C10" s="23">
        <v>8.588957055214724</v>
      </c>
      <c r="D10" s="33"/>
      <c r="E10" s="36"/>
    </row>
    <row r="11" spans="1:5" ht="19.5" customHeight="1">
      <c r="A11" s="12" t="s">
        <v>3</v>
      </c>
      <c r="B11" s="16">
        <v>3504085</v>
      </c>
      <c r="C11" s="21">
        <v>4.294478527607362</v>
      </c>
      <c r="D11" s="47">
        <f>B11+B12+B13+B14+B15</f>
        <v>32037349</v>
      </c>
      <c r="E11" s="48">
        <f>D11*100/D24</f>
        <v>39.26380379376351</v>
      </c>
    </row>
    <row r="12" spans="1:5" ht="19.5" customHeight="1">
      <c r="A12" s="9" t="s">
        <v>2</v>
      </c>
      <c r="B12" s="14">
        <v>1501751</v>
      </c>
      <c r="C12" s="22">
        <v>1.8404907975460123</v>
      </c>
      <c r="D12" s="32"/>
      <c r="E12" s="35"/>
    </row>
    <row r="13" spans="1:5" ht="19.5" customHeight="1">
      <c r="A13" s="9" t="s">
        <v>1</v>
      </c>
      <c r="B13" s="14">
        <v>8009337</v>
      </c>
      <c r="C13" s="22">
        <v>9.815950920245399</v>
      </c>
      <c r="D13" s="32"/>
      <c r="E13" s="35"/>
    </row>
    <row r="14" spans="1:5" ht="19.5" customHeight="1">
      <c r="A14" s="13" t="s">
        <v>19</v>
      </c>
      <c r="B14" s="14">
        <v>11012839</v>
      </c>
      <c r="C14" s="22">
        <v>13.496932515337424</v>
      </c>
      <c r="D14" s="32"/>
      <c r="E14" s="35"/>
    </row>
    <row r="15" spans="1:5" ht="19.5" customHeight="1" thickBot="1">
      <c r="A15" s="13" t="s">
        <v>20</v>
      </c>
      <c r="B15" s="15">
        <v>8009337</v>
      </c>
      <c r="C15" s="24">
        <v>9.815950920245399</v>
      </c>
      <c r="D15" s="32"/>
      <c r="E15" s="35"/>
    </row>
    <row r="16" spans="1:5" ht="19.5" customHeight="1">
      <c r="A16" s="11" t="s">
        <v>8</v>
      </c>
      <c r="B16" s="16">
        <v>6007003</v>
      </c>
      <c r="C16" s="21">
        <v>7.361963190184049</v>
      </c>
      <c r="D16" s="47">
        <f>B16+B17+B18+B19</f>
        <v>19522759</v>
      </c>
      <c r="E16" s="48">
        <f>D16*100/D24</f>
        <v>23.92637976659463</v>
      </c>
    </row>
    <row r="17" spans="1:5" ht="19.5" customHeight="1">
      <c r="A17" s="9" t="s">
        <v>9</v>
      </c>
      <c r="B17" s="14">
        <v>8509920</v>
      </c>
      <c r="C17" s="22">
        <v>10.429447852760736</v>
      </c>
      <c r="D17" s="32"/>
      <c r="E17" s="35"/>
    </row>
    <row r="18" spans="1:5" ht="19.5" customHeight="1">
      <c r="A18" s="9" t="s">
        <v>10</v>
      </c>
      <c r="B18" s="14">
        <v>5005836</v>
      </c>
      <c r="C18" s="22">
        <v>6.134969325153374</v>
      </c>
      <c r="D18" s="32"/>
      <c r="E18" s="35"/>
    </row>
    <row r="19" spans="1:5" ht="19.5" customHeight="1" thickBot="1">
      <c r="A19" s="10" t="s">
        <v>11</v>
      </c>
      <c r="B19" s="15">
        <v>0</v>
      </c>
      <c r="C19" s="23">
        <v>0</v>
      </c>
      <c r="D19" s="33"/>
      <c r="E19" s="36"/>
    </row>
    <row r="20" spans="1:5" ht="19.5" customHeight="1">
      <c r="A20" s="11" t="s">
        <v>12</v>
      </c>
      <c r="B20" s="17">
        <v>2002334</v>
      </c>
      <c r="C20" s="25">
        <v>2.4539877300613497</v>
      </c>
      <c r="D20" s="47">
        <f>B20+B21+B22+B23</f>
        <v>9010504</v>
      </c>
      <c r="E20" s="48">
        <f>D20*100/D24</f>
        <v>11.042944319110838</v>
      </c>
    </row>
    <row r="21" spans="1:5" ht="19.5" customHeight="1">
      <c r="A21" s="9" t="s">
        <v>13</v>
      </c>
      <c r="B21" s="14">
        <v>3504085</v>
      </c>
      <c r="C21" s="22">
        <v>4.294478527607362</v>
      </c>
      <c r="D21" s="32"/>
      <c r="E21" s="35"/>
    </row>
    <row r="22" spans="1:5" ht="19.5" customHeight="1">
      <c r="A22" s="9" t="s">
        <v>14</v>
      </c>
      <c r="B22" s="14">
        <v>2002334</v>
      </c>
      <c r="C22" s="22">
        <v>2.4539877300613497</v>
      </c>
      <c r="D22" s="32"/>
      <c r="E22" s="35"/>
    </row>
    <row r="23" spans="1:5" ht="19.5" customHeight="1" thickBot="1">
      <c r="A23" s="10" t="s">
        <v>15</v>
      </c>
      <c r="B23" s="15">
        <v>1501751</v>
      </c>
      <c r="C23" s="23">
        <v>1.8404907975460123</v>
      </c>
      <c r="D23" s="33"/>
      <c r="E23" s="36"/>
    </row>
    <row r="24" spans="1:5" ht="19.5" customHeight="1" thickBot="1">
      <c r="A24" s="27" t="s">
        <v>21</v>
      </c>
      <c r="B24" s="29">
        <f>SUM(B7:B23)</f>
        <v>81595123</v>
      </c>
      <c r="C24" s="30">
        <f>SUM(C7:C23)</f>
        <v>100</v>
      </c>
      <c r="D24" s="29">
        <f>SUM(D7:D23)</f>
        <v>81595123</v>
      </c>
      <c r="E24" s="28">
        <f>SUM(E7:E23)</f>
        <v>100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D20:D23"/>
    <mergeCell ref="E20:E23"/>
    <mergeCell ref="D11:D15"/>
    <mergeCell ref="E11:E15"/>
    <mergeCell ref="D16:D19"/>
    <mergeCell ref="E16:E19"/>
    <mergeCell ref="D7:D10"/>
    <mergeCell ref="E7:E10"/>
    <mergeCell ref="A4:A6"/>
    <mergeCell ref="B4:C5"/>
    <mergeCell ref="D4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schallnerova</cp:lastModifiedBy>
  <cp:lastPrinted>2005-01-28T09:35:19Z</cp:lastPrinted>
  <dcterms:created xsi:type="dcterms:W3CDTF">2004-04-02T10:48:51Z</dcterms:created>
  <dcterms:modified xsi:type="dcterms:W3CDTF">2005-02-02T14:56:14Z</dcterms:modified>
  <cp:category/>
  <cp:version/>
  <cp:contentType/>
  <cp:contentStatus/>
</cp:coreProperties>
</file>