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10740" activeTab="0"/>
  </bookViews>
  <sheets>
    <sheet name="RK-39-2017-62, př. 3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<sst xmlns="http://schemas.openxmlformats.org/spreadsheetml/2006/main" count="66" uniqueCount="61">
  <si>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</si>
  <si>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</si>
  <si>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</si>
  <si>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</si>
  <si>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</si>
  <si>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</si>
  <si>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</si>
  <si>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Sociální péče celkem</t>
  </si>
  <si>
    <t>Zdravotnictví celkem</t>
  </si>
  <si>
    <t>Školství celkem</t>
  </si>
  <si>
    <t>PO úhrnem</t>
  </si>
  <si>
    <t>Krajská správa a údržba silnic Vysočiny</t>
  </si>
  <si>
    <t xml:space="preserve">Domov Kopretina Černovice </t>
  </si>
  <si>
    <t>Domov pro seniory Velké Meziříčí</t>
  </si>
  <si>
    <t>Nemocnice Jihlava</t>
  </si>
  <si>
    <t>Nemocnice Havlíčkův Brod</t>
  </si>
  <si>
    <t>Domov pro seniory Mitrov</t>
  </si>
  <si>
    <t>Domov ve Zboží</t>
  </si>
  <si>
    <t>Ústav sociální péče Nové Syrovice</t>
  </si>
  <si>
    <t>Domov důchodců Proseč Obořiště</t>
  </si>
  <si>
    <t>Domov pro seniory  Třebíč, Koutkova -Kubešova</t>
  </si>
  <si>
    <t>Nemocnice Pelhřimov</t>
  </si>
  <si>
    <t>Zdravotnická záchranná služba Kraje Vysočina</t>
  </si>
  <si>
    <t>nákup sněhové frézy</t>
  </si>
  <si>
    <t>krytí provozních nákladů organizace</t>
  </si>
  <si>
    <t>nákup materiálu pro opravy a údržbu</t>
  </si>
  <si>
    <t>opravy a údržba majetku</t>
  </si>
  <si>
    <t>Gymnázium Třebíč</t>
  </si>
  <si>
    <t>nákup spotřebního materiálu</t>
  </si>
  <si>
    <t>Gymnázium Velké Meziříčí</t>
  </si>
  <si>
    <t>nákup materiálu</t>
  </si>
  <si>
    <t>Vyšší odborná škola a Střední škola veterinární, zemědělská a zdravotnická Třebíč</t>
  </si>
  <si>
    <t>pořízení vybavení školy ke zkvalitnění výuky</t>
  </si>
  <si>
    <t>Gymnázium, Střední odborná škola a Vyšší odborná škola Ledeč nad Sázavou</t>
  </si>
  <si>
    <t>Gymnázium a Obchodní akademie Pelhřimov</t>
  </si>
  <si>
    <t>obnova vybavení nábytkem</t>
  </si>
  <si>
    <t>Střední průmyslová škola stavební akademika Stanislava Bechyně, Havlíčkův Brod, Jihlavská 628</t>
  </si>
  <si>
    <t>úhrada za svoz separovaného odpadu</t>
  </si>
  <si>
    <t>Vyšší odborná škola, Obchodní akademie a Střední odborné učiliště technické Chotěboř</t>
  </si>
  <si>
    <t>nákup materiálu pro výuku odborného výcviku</t>
  </si>
  <si>
    <t>Česká zemědělská akademie v Humpolci, střední škola</t>
  </si>
  <si>
    <t>Střední škola stavební Třebíč</t>
  </si>
  <si>
    <t>obnova drobného hmotného majetku</t>
  </si>
  <si>
    <t>Hotelová škola Světlá a Střední odborná škola řemesel Velké Meziříčí</t>
  </si>
  <si>
    <t>běžné opravy drobného majetku a výmalba v budově školy</t>
  </si>
  <si>
    <t>Vyšší odborná škola a Střední průmyslová škola Žďár nad Sázavou</t>
  </si>
  <si>
    <t>nákup nového DDHM</t>
  </si>
  <si>
    <t>Vyšší odborná škola a Střední odborná škola zemědělsko-technická Bystřice nad Pernštejnem</t>
  </si>
  <si>
    <t>nákup dlouhodobého movitého majetku - investiční příspěvek</t>
  </si>
  <si>
    <t>Obchodní akademie a Hotelová škola Havlíčkův Brod</t>
  </si>
  <si>
    <t>Střední škola stavební Jihlava</t>
  </si>
  <si>
    <t>nákup drobného dlouhodobého majetku a zásob</t>
  </si>
  <si>
    <t>Střední průmyslová škola a Střední odborné učiliště Pelhřimov</t>
  </si>
  <si>
    <t>opravy svěřeného majetku</t>
  </si>
  <si>
    <t>úprava dlažeb v budově školy - investiční příspěvek</t>
  </si>
  <si>
    <t>krytí provozních nákladů organizace, zejména úhrada nájmu kyslíkových lahví</t>
  </si>
  <si>
    <t>nákup materiálu pro zimní údržbu silnic</t>
  </si>
  <si>
    <t>pořízení nového drobného dlouhodobého hmotného majetku</t>
  </si>
  <si>
    <t>nákup nového vybavení pro klienty</t>
  </si>
  <si>
    <t>nákup materiálu, drobného dl. hmotného majetku,  opravy a údržba majetku</t>
  </si>
  <si>
    <t xml:space="preserve">                                                                             RK-39-2017-62,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</si>
</sst>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vertical="center" wrapText="1"/>
    </xf>
    <xf numFmtId="4" fontId="6" fillId="34" borderId="17" xfId="0" applyNumberFormat="1" applyFont="1" applyFill="1" applyBorder="1" applyAlignment="1">
      <alignment vertical="center"/>
    </xf>
    <xf numFmtId="0" fontId="6" fillId="34" borderId="18" xfId="0" applyFont="1" applyFill="1" applyBorder="1" applyAlignment="1">
      <alignment vertical="center" wrapText="1"/>
    </xf>
    <xf numFmtId="4" fontId="6" fillId="34" borderId="19" xfId="0" applyNumberFormat="1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vertical="center"/>
    </xf>
    <xf numFmtId="4" fontId="5" fillId="35" borderId="15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/>
    </xf>
    <xf numFmtId="4" fontId="6" fillId="34" borderId="24" xfId="0" applyNumberFormat="1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4" fontId="10" fillId="34" borderId="25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6" fillId="34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4" fontId="6" fillId="34" borderId="26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2" fillId="36" borderId="15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vertical="center"/>
      <protection locked="0"/>
    </xf>
    <xf numFmtId="4" fontId="12" fillId="0" borderId="29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6" fillId="37" borderId="17" xfId="0" applyFont="1" applyFill="1" applyBorder="1" applyAlignment="1" applyProtection="1">
      <alignment vertical="center"/>
      <protection locked="0"/>
    </xf>
    <xf numFmtId="4" fontId="12" fillId="0" borderId="30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vertical="center"/>
    </xf>
    <xf numFmtId="0" fontId="6" fillId="34" borderId="2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9.421875" style="0" customWidth="1"/>
    <col min="2" max="2" width="13.28125" style="0" customWidth="1"/>
    <col min="3" max="3" width="64.00390625" style="0" customWidth="1"/>
    <col min="4" max="4" width="11.57421875" style="3" customWidth="1"/>
    <col min="5" max="5" width="15.28125" style="3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5">
      <c r="C1" s="35" t="s">
        <v>60</v>
      </c>
      <c r="D1" s="34"/>
      <c r="E1" s="1"/>
    </row>
    <row r="2" spans="3:5" ht="15">
      <c r="C2" s="35" t="s">
        <v>0</v>
      </c>
      <c r="D2" s="2"/>
      <c r="E2" s="1"/>
    </row>
    <row r="3" spans="1:3" ht="15.75">
      <c r="A3" s="60" t="s">
        <v>1</v>
      </c>
      <c r="B3" s="60"/>
      <c r="C3" s="60"/>
    </row>
    <row r="4" ht="15.75" thickBot="1"/>
    <row r="5" spans="1:3" ht="15">
      <c r="A5" s="61" t="s">
        <v>2</v>
      </c>
      <c r="B5" s="10" t="s">
        <v>3</v>
      </c>
      <c r="C5" s="61" t="s">
        <v>4</v>
      </c>
    </row>
    <row r="6" spans="1:3" ht="15.75" thickBot="1">
      <c r="A6" s="62"/>
      <c r="B6" s="11" t="s">
        <v>5</v>
      </c>
      <c r="C6" s="62"/>
    </row>
    <row r="7" spans="1:3" ht="15.75" customHeight="1" thickBot="1">
      <c r="A7" s="41"/>
      <c r="B7" s="18"/>
      <c r="C7" s="9"/>
    </row>
    <row r="8" spans="1:3" ht="15.75" thickBot="1">
      <c r="A8" s="59" t="s">
        <v>6</v>
      </c>
      <c r="B8" s="28">
        <f>SUM(B9)</f>
        <v>1502289.14</v>
      </c>
      <c r="C8" s="29"/>
    </row>
    <row r="9" spans="1:3" ht="30.75" customHeight="1" thickBot="1">
      <c r="A9" s="25" t="s">
        <v>11</v>
      </c>
      <c r="B9" s="26">
        <v>1502289.14</v>
      </c>
      <c r="C9" s="22" t="s">
        <v>56</v>
      </c>
    </row>
    <row r="10" spans="1:3" ht="14.25" customHeight="1" thickBot="1">
      <c r="A10" s="27" t="s">
        <v>7</v>
      </c>
      <c r="B10" s="28">
        <f>B11+B12+B13+B14+B15+B16+B17</f>
        <v>97779</v>
      </c>
      <c r="C10" s="59"/>
    </row>
    <row r="11" spans="1:3" ht="15" customHeight="1">
      <c r="A11" s="30" t="s">
        <v>17</v>
      </c>
      <c r="B11" s="31">
        <v>35800</v>
      </c>
      <c r="C11" s="22" t="s">
        <v>59</v>
      </c>
    </row>
    <row r="12" spans="1:4" ht="15" customHeight="1">
      <c r="A12" s="12" t="s">
        <v>12</v>
      </c>
      <c r="B12" s="21">
        <v>41721</v>
      </c>
      <c r="C12" s="22" t="s">
        <v>30</v>
      </c>
      <c r="D12" s="4"/>
    </row>
    <row r="13" spans="1:5" s="15" customFormat="1" ht="15" customHeight="1">
      <c r="A13" s="12" t="s">
        <v>18</v>
      </c>
      <c r="B13" s="21">
        <v>10500</v>
      </c>
      <c r="C13" s="22" t="s">
        <v>23</v>
      </c>
      <c r="D13" s="4"/>
      <c r="E13" s="16"/>
    </row>
    <row r="14" spans="1:5" s="15" customFormat="1" ht="15" customHeight="1">
      <c r="A14" s="19" t="s">
        <v>19</v>
      </c>
      <c r="B14" s="21">
        <v>7000</v>
      </c>
      <c r="C14" s="22" t="s">
        <v>57</v>
      </c>
      <c r="D14" s="4"/>
      <c r="E14" s="16"/>
    </row>
    <row r="15" spans="1:4" ht="15" customHeight="1">
      <c r="A15" s="12" t="s">
        <v>20</v>
      </c>
      <c r="B15" s="21">
        <v>1000</v>
      </c>
      <c r="C15" s="20" t="s">
        <v>58</v>
      </c>
      <c r="D15" s="4"/>
    </row>
    <row r="16" spans="1:5" s="15" customFormat="1" ht="15" customHeight="1">
      <c r="A16" s="12" t="s">
        <v>16</v>
      </c>
      <c r="B16" s="36">
        <v>1650</v>
      </c>
      <c r="C16" s="20" t="s">
        <v>24</v>
      </c>
      <c r="D16" s="4"/>
      <c r="E16" s="16"/>
    </row>
    <row r="17" spans="1:5" s="13" customFormat="1" ht="15" customHeight="1" thickBot="1">
      <c r="A17" s="12" t="s">
        <v>13</v>
      </c>
      <c r="B17" s="23">
        <v>108</v>
      </c>
      <c r="C17" s="24" t="s">
        <v>25</v>
      </c>
      <c r="D17" s="4"/>
      <c r="E17" s="14"/>
    </row>
    <row r="18" spans="1:3" ht="14.25" customHeight="1" thickBot="1">
      <c r="A18" s="27" t="s">
        <v>8</v>
      </c>
      <c r="B18" s="28">
        <f>B19+B20+B21+B22</f>
        <v>160054.44</v>
      </c>
      <c r="C18" s="29"/>
    </row>
    <row r="19" spans="1:3" ht="15" customHeight="1">
      <c r="A19" s="17" t="s">
        <v>14</v>
      </c>
      <c r="B19" s="38">
        <v>3300</v>
      </c>
      <c r="C19" s="55" t="s">
        <v>26</v>
      </c>
    </row>
    <row r="20" spans="1:3" ht="15" customHeight="1">
      <c r="A20" s="37" t="s">
        <v>15</v>
      </c>
      <c r="B20" s="39">
        <v>826.4</v>
      </c>
      <c r="C20" s="56" t="s">
        <v>24</v>
      </c>
    </row>
    <row r="21" spans="1:5" s="15" customFormat="1" ht="15" customHeight="1">
      <c r="A21" s="42" t="s">
        <v>21</v>
      </c>
      <c r="B21" s="43">
        <v>8140.04</v>
      </c>
      <c r="C21" s="53" t="s">
        <v>24</v>
      </c>
      <c r="D21" s="16"/>
      <c r="E21" s="16"/>
    </row>
    <row r="22" spans="1:5" s="15" customFormat="1" ht="15" customHeight="1" thickBot="1">
      <c r="A22" s="37" t="s">
        <v>22</v>
      </c>
      <c r="B22" s="40">
        <v>147788</v>
      </c>
      <c r="C22" s="57" t="s">
        <v>55</v>
      </c>
      <c r="D22" s="16"/>
      <c r="E22" s="16"/>
    </row>
    <row r="23" spans="1:12" ht="14.25" customHeight="1" thickBot="1">
      <c r="A23" s="44" t="s">
        <v>9</v>
      </c>
      <c r="B23" s="45">
        <f>SUM(B24:B38)</f>
        <v>191686</v>
      </c>
      <c r="C23" s="46"/>
      <c r="F23" s="5"/>
      <c r="G23" s="5"/>
      <c r="H23" s="6"/>
      <c r="K23" s="5"/>
      <c r="L23" s="5"/>
    </row>
    <row r="24" spans="1:12" ht="15" customHeight="1">
      <c r="A24" s="47" t="s">
        <v>27</v>
      </c>
      <c r="B24" s="48">
        <v>4800</v>
      </c>
      <c r="C24" s="49" t="s">
        <v>28</v>
      </c>
      <c r="F24" s="5"/>
      <c r="G24" s="5"/>
      <c r="H24" s="6"/>
      <c r="K24" s="5"/>
      <c r="L24" s="5"/>
    </row>
    <row r="25" spans="1:12" ht="15" customHeight="1">
      <c r="A25" s="50" t="s">
        <v>29</v>
      </c>
      <c r="B25" s="51">
        <v>200</v>
      </c>
      <c r="C25" s="52" t="s">
        <v>24</v>
      </c>
      <c r="F25" s="5"/>
      <c r="G25" s="5"/>
      <c r="H25" s="6"/>
      <c r="K25" s="5"/>
      <c r="L25" s="5"/>
    </row>
    <row r="26" spans="1:12" ht="15" customHeight="1">
      <c r="A26" s="50" t="s">
        <v>31</v>
      </c>
      <c r="B26" s="51">
        <v>5774</v>
      </c>
      <c r="C26" s="52" t="s">
        <v>32</v>
      </c>
      <c r="F26" s="5"/>
      <c r="G26" s="5"/>
      <c r="H26" s="6"/>
      <c r="K26" s="5"/>
      <c r="L26" s="5"/>
    </row>
    <row r="27" spans="1:12" ht="15" customHeight="1">
      <c r="A27" s="53" t="s">
        <v>33</v>
      </c>
      <c r="B27" s="51">
        <v>16000</v>
      </c>
      <c r="C27" s="52" t="s">
        <v>26</v>
      </c>
      <c r="F27" s="5"/>
      <c r="G27" s="5"/>
      <c r="H27" s="6"/>
      <c r="K27" s="5"/>
      <c r="L27" s="5"/>
    </row>
    <row r="28" spans="1:12" s="15" customFormat="1" ht="15" customHeight="1">
      <c r="A28" s="53" t="s">
        <v>34</v>
      </c>
      <c r="B28" s="51">
        <v>1500</v>
      </c>
      <c r="C28" s="52" t="s">
        <v>35</v>
      </c>
      <c r="D28" s="16"/>
      <c r="E28" s="16"/>
      <c r="F28" s="5"/>
      <c r="G28" s="5"/>
      <c r="H28" s="6"/>
      <c r="K28" s="5"/>
      <c r="L28" s="5"/>
    </row>
    <row r="29" spans="1:12" s="15" customFormat="1" ht="15" customHeight="1">
      <c r="A29" s="53" t="s">
        <v>36</v>
      </c>
      <c r="B29" s="51">
        <v>2200</v>
      </c>
      <c r="C29" s="52" t="s">
        <v>37</v>
      </c>
      <c r="D29" s="16"/>
      <c r="E29" s="16"/>
      <c r="F29" s="5"/>
      <c r="G29" s="5"/>
      <c r="H29" s="6"/>
      <c r="K29" s="5"/>
      <c r="L29" s="5"/>
    </row>
    <row r="30" spans="1:12" ht="15" customHeight="1">
      <c r="A30" s="53" t="s">
        <v>38</v>
      </c>
      <c r="B30" s="51">
        <v>8387</v>
      </c>
      <c r="C30" s="54" t="s">
        <v>39</v>
      </c>
      <c r="F30" s="5"/>
      <c r="G30" s="5"/>
      <c r="H30" s="6"/>
      <c r="K30" s="5"/>
      <c r="L30" s="5"/>
    </row>
    <row r="31" spans="1:12" ht="15" customHeight="1">
      <c r="A31" s="53" t="s">
        <v>40</v>
      </c>
      <c r="B31" s="51">
        <v>44800</v>
      </c>
      <c r="C31" s="58" t="s">
        <v>54</v>
      </c>
      <c r="F31" s="5"/>
      <c r="G31" s="5"/>
      <c r="H31" s="6"/>
      <c r="K31" s="5"/>
      <c r="L31" s="5"/>
    </row>
    <row r="32" spans="1:12" ht="15" customHeight="1">
      <c r="A32" s="53" t="s">
        <v>41</v>
      </c>
      <c r="B32" s="51">
        <v>2957</v>
      </c>
      <c r="C32" s="52" t="s">
        <v>42</v>
      </c>
      <c r="F32" s="5"/>
      <c r="G32" s="5"/>
      <c r="H32" s="6"/>
      <c r="K32" s="5"/>
      <c r="L32" s="5"/>
    </row>
    <row r="33" spans="1:12" ht="15" customHeight="1">
      <c r="A33" s="53" t="s">
        <v>43</v>
      </c>
      <c r="B33" s="51">
        <v>22388</v>
      </c>
      <c r="C33" s="52" t="s">
        <v>44</v>
      </c>
      <c r="F33" s="5"/>
      <c r="G33" s="5"/>
      <c r="H33" s="6"/>
      <c r="K33" s="5"/>
      <c r="L33" s="5"/>
    </row>
    <row r="34" spans="1:12" ht="15" customHeight="1">
      <c r="A34" s="53" t="s">
        <v>45</v>
      </c>
      <c r="B34" s="51">
        <v>1832</v>
      </c>
      <c r="C34" s="52" t="s">
        <v>46</v>
      </c>
      <c r="F34" s="5"/>
      <c r="G34" s="5"/>
      <c r="H34" s="6"/>
      <c r="K34" s="5"/>
      <c r="L34" s="5"/>
    </row>
    <row r="35" spans="1:12" s="15" customFormat="1" ht="15" customHeight="1">
      <c r="A35" s="53" t="s">
        <v>47</v>
      </c>
      <c r="B35" s="51">
        <v>22395</v>
      </c>
      <c r="C35" s="52" t="s">
        <v>48</v>
      </c>
      <c r="D35" s="16"/>
      <c r="E35" s="16"/>
      <c r="F35" s="5"/>
      <c r="G35" s="5"/>
      <c r="H35" s="6"/>
      <c r="K35" s="5"/>
      <c r="L35" s="5"/>
    </row>
    <row r="36" spans="1:12" s="15" customFormat="1" ht="15" customHeight="1">
      <c r="A36" s="53" t="s">
        <v>49</v>
      </c>
      <c r="B36" s="51">
        <v>43500</v>
      </c>
      <c r="C36" s="52" t="s">
        <v>24</v>
      </c>
      <c r="D36" s="16"/>
      <c r="E36" s="16"/>
      <c r="F36" s="5"/>
      <c r="G36" s="5"/>
      <c r="H36" s="6"/>
      <c r="K36" s="5"/>
      <c r="L36" s="5"/>
    </row>
    <row r="37" spans="1:12" s="15" customFormat="1" ht="15" customHeight="1">
      <c r="A37" s="53" t="s">
        <v>50</v>
      </c>
      <c r="B37" s="51">
        <v>2891</v>
      </c>
      <c r="C37" s="52" t="s">
        <v>51</v>
      </c>
      <c r="D37" s="16"/>
      <c r="E37" s="16"/>
      <c r="F37" s="5"/>
      <c r="G37" s="5"/>
      <c r="H37" s="6"/>
      <c r="K37" s="5"/>
      <c r="L37" s="5"/>
    </row>
    <row r="38" spans="1:12" ht="15" customHeight="1" thickBot="1">
      <c r="A38" s="53" t="s">
        <v>52</v>
      </c>
      <c r="B38" s="51">
        <v>12062</v>
      </c>
      <c r="C38" s="52" t="s">
        <v>53</v>
      </c>
      <c r="F38" s="5"/>
      <c r="G38" s="5"/>
      <c r="H38" s="6"/>
      <c r="K38" s="5"/>
      <c r="L38" s="5"/>
    </row>
    <row r="39" spans="1:3" ht="21" customHeight="1" thickBot="1">
      <c r="A39" s="32" t="s">
        <v>10</v>
      </c>
      <c r="B39" s="33">
        <f>B8+B10+B18+B23</f>
        <v>1951808.5799999998</v>
      </c>
      <c r="C39" s="32"/>
    </row>
    <row r="40" ht="15">
      <c r="B40" s="7"/>
    </row>
    <row r="42" ht="15">
      <c r="B42" s="3"/>
    </row>
    <row r="43" ht="15">
      <c r="C43" s="8"/>
    </row>
  </sheetData>
  <sheetProtection/>
  <mergeCells count="3"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2017-11-30T12:33:40Z</cp:lastPrinted>
  <dcterms:created xsi:type="dcterms:W3CDTF">2013-07-30T09:16:04Z</dcterms:created>
  <dcterms:modified xsi:type="dcterms:W3CDTF">2017-11-30T12:33:47Z</dcterms:modified>
  <cp:category/>
  <cp:version/>
  <cp:contentType/>
  <cp:contentStatus/>
</cp:coreProperties>
</file>