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155" windowHeight="10035" activeTab="0"/>
  </bookViews>
  <sheets>
    <sheet name="strana 1" sheetId="1" r:id="rId1"/>
    <sheet name="strana 2" sheetId="2" r:id="rId2"/>
    <sheet name="strana 3" sheetId="3" r:id="rId3"/>
    <sheet name="strana 1a" sheetId="4" r:id="rId4"/>
    <sheet name="Nepovinné" sheetId="5" r:id="rId5"/>
  </sheets>
  <definedNames>
    <definedName name="_ftn1" localSheetId="0">'strana 1'!$A$31</definedName>
    <definedName name="_ftn2" localSheetId="0">'strana 1'!$A$32</definedName>
    <definedName name="_ftn3" localSheetId="0">'strana 1'!#REF!</definedName>
    <definedName name="_ftnref1" localSheetId="0">'strana 1'!$A$23</definedName>
    <definedName name="_ftnref2" localSheetId="0">'strana 1'!$A$26</definedName>
    <definedName name="_ftnref3" localSheetId="0">'strana 1'!#REF!</definedName>
    <definedName name="_Toc75764234" localSheetId="0">'strana 1'!$A$2</definedName>
  </definedNames>
  <calcPr fullCalcOnLoad="1"/>
</workbook>
</file>

<file path=xl/sharedStrings.xml><?xml version="1.0" encoding="utf-8"?>
<sst xmlns="http://schemas.openxmlformats.org/spreadsheetml/2006/main" count="291" uniqueCount="93">
  <si>
    <t>Základní informace o projektu a dotačním titulu</t>
  </si>
  <si>
    <t xml:space="preserve">  Název poskytovatele dotace:</t>
  </si>
  <si>
    <t>Ministerstvo zdravotnictví ČR</t>
  </si>
  <si>
    <t xml:space="preserve">  Název dotačního programu MZ ČR:</t>
  </si>
  <si>
    <t xml:space="preserve">  Název projektu:</t>
  </si>
  <si>
    <t>Identifikační údaje předkladatele</t>
  </si>
  <si>
    <t xml:space="preserve">  Název:</t>
  </si>
  <si>
    <t xml:space="preserve">  Forma právní subjektivity:</t>
  </si>
  <si>
    <t xml:space="preserve">  Adresa sídla </t>
  </si>
  <si>
    <t xml:space="preserve">  Ulice:</t>
  </si>
  <si>
    <t xml:space="preserve"> č. p.:</t>
  </si>
  <si>
    <t xml:space="preserve"> č. o.:</t>
  </si>
  <si>
    <t xml:space="preserve">  Obec:</t>
  </si>
  <si>
    <t xml:space="preserve"> Část obce:</t>
  </si>
  <si>
    <t xml:space="preserve"> PSČ:</t>
  </si>
  <si>
    <t xml:space="preserve">  Okres:</t>
  </si>
  <si>
    <t xml:space="preserve"> Kód okresu:</t>
  </si>
  <si>
    <t xml:space="preserve">  Kraj:</t>
  </si>
  <si>
    <t xml:space="preserve"> Kód kraje:</t>
  </si>
  <si>
    <t xml:space="preserve">  Telefon:</t>
  </si>
  <si>
    <t>E-mail:</t>
  </si>
  <si>
    <t xml:space="preserve">  IČ:</t>
  </si>
  <si>
    <t xml:space="preserve"> DIČ:</t>
  </si>
  <si>
    <t xml:space="preserve">  Bankovní spojení </t>
  </si>
  <si>
    <t xml:space="preserve">  Peněžní ústav[1]:</t>
  </si>
  <si>
    <t xml:space="preserve"> Číslo účtu:</t>
  </si>
  <si>
    <t xml:space="preserve"> </t>
  </si>
  <si>
    <t>Statutární orgán[2]</t>
  </si>
  <si>
    <t xml:space="preserve">  Příjmení, jméno, tituly:</t>
  </si>
  <si>
    <t xml:space="preserve">  Funkce:</t>
  </si>
  <si>
    <t xml:space="preserve">  Kontaktní adresa:</t>
  </si>
  <si>
    <t xml:space="preserve">  E-mail:</t>
  </si>
  <si>
    <t>[1] U bankovního spojení uveďte název a adresu pobočky banky a č. účtu přesně, včetně pomlček.</t>
  </si>
  <si>
    <t>[2] Vyplňte pouze v případě, že se jedná o právnickou osobu</t>
  </si>
  <si>
    <t>Palackého náměstí 4, 128 01 Praha 2</t>
  </si>
  <si>
    <r>
      <t>1.</t>
    </r>
    <r>
      <rPr>
        <sz val="7"/>
        <color indexed="62"/>
        <rFont val="Times New Roman"/>
        <family val="1"/>
      </rPr>
      <t xml:space="preserve">    </t>
    </r>
    <r>
      <rPr>
        <sz val="16"/>
        <color indexed="62"/>
        <rFont val="Times New Roman"/>
        <family val="1"/>
      </rPr>
      <t>– Údaje pro kalkulaci výše dotace:</t>
    </r>
  </si>
  <si>
    <t>1 měsíc</t>
  </si>
  <si>
    <t>2 měsíce</t>
  </si>
  <si>
    <t>3 měsíce</t>
  </si>
  <si>
    <t>4 měsíce</t>
  </si>
  <si>
    <t>5 měsíců</t>
  </si>
  <si>
    <t>6 měsíců</t>
  </si>
  <si>
    <t>Definice podporovaných zaměstnanců:</t>
  </si>
  <si>
    <t>Dále potvrzuji, že ze státního rozpočtu nejsou požadovány duplicitně stejné náklady projektu.</t>
  </si>
  <si>
    <t>Dne:</t>
  </si>
  <si>
    <t>Podpis statutárního orgánu předkladatele:</t>
  </si>
  <si>
    <t>Žádost o poskytnutí státní dotace na financování zvýšení odměňování zdravotnických pracovníků bez dohledu pracujících ve směnném nebo nepřetržitém provozu</t>
  </si>
  <si>
    <t>Adresa místně příslušného finančního úřadu:</t>
  </si>
  <si>
    <t>Ministerstvo zdravotnictví, odbor přímo řízených organizací</t>
  </si>
  <si>
    <r>
      <t xml:space="preserve">Tabulka č. 1: </t>
    </r>
    <r>
      <rPr>
        <b/>
        <sz val="11"/>
        <color indexed="8"/>
        <rFont val="Times New Roman"/>
        <family val="1"/>
      </rPr>
      <t>Přehled přepočtených zaměstnanců splňujících definici a počet měsíců</t>
    </r>
  </si>
  <si>
    <t>Pozn.: jeden přepočtený zaměstnanec může být uveden právě v jednom sloupci.</t>
  </si>
  <si>
    <t>tel./fax: +420 224 971 111, e-mail: opr@mzcr.cz, www.mzcr.cz</t>
  </si>
  <si>
    <r>
      <t>Důležité</t>
    </r>
    <r>
      <rPr>
        <b/>
        <sz val="10"/>
        <color indexed="8"/>
        <rFont val="Times New Roman"/>
        <family val="1"/>
      </rPr>
      <t>:</t>
    </r>
    <r>
      <rPr>
        <sz val="10"/>
        <color indexed="8"/>
        <rFont val="Times New Roman"/>
        <family val="1"/>
      </rPr>
      <t xml:space="preserve"> Finanční dotace ze státního rozpočtu přidělená MZ ČR na realizaci projektu je výhradně účelová a lze ji použít jen na zvýšení zvláštního příplatku nebo analogické navýšení mzdy zaměstnancům, kteří splňují definici podporovaných zaměstnanců v souladu s metodikou tohoto dotačního programu.  </t>
    </r>
    <r>
      <rPr>
        <b/>
        <sz val="10"/>
        <color indexed="8"/>
        <rFont val="Times New Roman"/>
        <family val="1"/>
      </rPr>
      <t>Požadovaná dotace činí 2 680 Kč za každého přepočteného (dle úvazku) zaměstnance splňujícího definici a měsíc, za který mu byl skutečně vyplácen zvýšený zvláštní příplatek nebo analogicky zvýšená mzda v období, na které je poskytována dotace (tedy 2. pololetí roku 2017).</t>
    </r>
  </si>
  <si>
    <t>Celkový počet zaměstnanců, kteří splňují definici příslušný počet měsíců z hodnoceného období</t>
  </si>
  <si>
    <t>Pokračování žádosti:</t>
  </si>
  <si>
    <t>celková požadovaná výše dotace</t>
  </si>
  <si>
    <t>Doplňující údaje:</t>
  </si>
  <si>
    <t>Skutečný přepočtený počet zaměstnanců splňujících definici k 31. 5. 2017</t>
  </si>
  <si>
    <t xml:space="preserve">  Účel projektu:</t>
  </si>
  <si>
    <t>Podpora personálního zabezpečení zdravotních služeb poskytovaných ve střídavě ve třísměnném nebo nepřetržitém provozním režimu</t>
  </si>
  <si>
    <t>Dotační program ke stabilizaci vybraných zdravotnických nelékařských pracovníků ve směnném provozu</t>
  </si>
  <si>
    <t>„Soustavné poskytování zdravotních služeb zdravotnickými pracovníky vykonávajícími nelékařské zdravotnické povolání bez odborného dohledu střídavě ve třísměnném nebo nepřetržitém provozním režimu u poskytovatelů zdravotních služeb lůžkové péče.“</t>
  </si>
  <si>
    <t>počet zaměstnanců, kterým bude navýšen zvláštní příplatek k platu nebo analogicky navýšena mzda ve zvláštní složce</t>
  </si>
  <si>
    <t>Dotační program MZ ČR: Dotační program ke stabilizaci vybraných zdravotnických nelékařských pracovníků ve směnném provozu</t>
  </si>
  <si>
    <t>Metodika pro žadatele o poskytnutí státní dotace v rámci Dotačního programu ke stabilizaci vybraných zdravotnických nelékařských pracovníků ve směnném provozu</t>
  </si>
  <si>
    <t>Potvrzuji, že v projektu jsou všechny uvedené údaje pravdivé a předkládám dotační program do dotačního výběrového řízení k dotačnímu programu ke stabilizaci vybraných zdravotnických nelékařských pracovníků ve směnném provozu.</t>
  </si>
  <si>
    <t>Kraj Vysočina</t>
  </si>
  <si>
    <t>Žižkova</t>
  </si>
  <si>
    <t>Jihlava</t>
  </si>
  <si>
    <t>587 33</t>
  </si>
  <si>
    <t>CZ063</t>
  </si>
  <si>
    <t>CZ70890749</t>
  </si>
  <si>
    <t>Dětské centrum Jihlava, příspěvková organizace</t>
  </si>
  <si>
    <t>Nemocnice Havlíčkův Brod, příspěvková organizace</t>
  </si>
  <si>
    <t>Nemocnice Jihlava, příspěvková organizace</t>
  </si>
  <si>
    <t>Nemocnice Nové Město na Moravě, příspěvková organizace</t>
  </si>
  <si>
    <t>Nemocnice Pelhřimov, příspěvková organizace</t>
  </si>
  <si>
    <t>Nemocnice Třebíč, příspěvková organizace</t>
  </si>
  <si>
    <t>Trojlístek - centrum pro děti a rodinu Kamenice nad Lipou, příspěvková organizace</t>
  </si>
  <si>
    <t>hejtman</t>
  </si>
  <si>
    <t>behounek.j@kr-vysocina.cz</t>
  </si>
  <si>
    <t>Běhounek Jiří, MUDr.</t>
  </si>
  <si>
    <t>564 602 111, 564 602 100</t>
  </si>
  <si>
    <t>posta@kr-vysocina.cz</t>
  </si>
  <si>
    <t>veřejnoprávní korporace</t>
  </si>
  <si>
    <t>Žižkova 1882/57, 586 01 Jihlava</t>
  </si>
  <si>
    <t>Zvýšení odměňování zdravotnických pracovníků bez dohledu pracujících ve směnném nebo nepřetržitém provozu – Kraj Vysočina</t>
  </si>
  <si>
    <t>94-32925681/0710</t>
  </si>
  <si>
    <t>Finanční úřad pro Kraj Vysočina, Tolstého 2, 586 01 Jihlava</t>
  </si>
  <si>
    <t>Česká národní banka,          Rooseveltova 18, 601 10  Brno</t>
  </si>
  <si>
    <t>V Jihlavě</t>
  </si>
  <si>
    <r>
      <t xml:space="preserve">Identifikace poskytovatele nebo poskytovatelů (v případě, že žadatel žádá o dotaci </t>
    </r>
    <r>
      <rPr>
        <b/>
        <i/>
        <sz val="12"/>
        <color indexed="10"/>
        <rFont val="Times New Roman"/>
        <family val="1"/>
      </rPr>
      <t>pro</t>
    </r>
    <r>
      <rPr>
        <b/>
        <i/>
        <sz val="12"/>
        <color indexed="8"/>
        <rFont val="Times New Roman"/>
        <family val="1"/>
      </rPr>
      <t xml:space="preserve"> více poskytovatelů)[3]</t>
    </r>
    <r>
      <rPr>
        <b/>
        <i/>
        <sz val="12"/>
        <color indexed="10"/>
        <rFont val="Times New Roman"/>
        <family val="1"/>
      </rPr>
      <t>*</t>
    </r>
  </si>
  <si>
    <t>* Žadatel o dotaci - Kraj Vysočina žádá o poskytnutí dotace pro  poskytovatele zdravotnických služeb. Kraj Vysočina případnou získanou dotaci poskytovatelům zdravotnických služeb dále poskytne v režimu zákona č. 250/2000 Sb., o rozpočtových pravidlech územních rozpočtů. Kraj Vysočina tak nebude subjektem, který bude přímo naplňovat účel poskytnuté dotace (Kraj Vysočina nebude přímo navyšovat platy vybraným zaměstnancům). Kraj Vysočina si dovoluje požádat, aby tento mechanismus byl zanesen do příslušného rozhodnutí o poskytnutí dotace.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</si>
</sst>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5">
    <font>
      <sz val="11"/>
      <color theme="1"/>
      <name val="Calibri"/>
      <family val="2"/>
    </font>
    <font>
      <sz val="11"/>
      <color indexed="8"/>
      <name val="Calibri"/>
      <family val="2"/>
    </font>
    <font>
      <sz val="10"/>
      <color indexed="8"/>
      <name val="Times New Roman"/>
      <family val="1"/>
    </font>
    <font>
      <b/>
      <sz val="10"/>
      <color indexed="8"/>
      <name val="Times New Roman"/>
      <family val="1"/>
    </font>
    <font>
      <sz val="16"/>
      <color indexed="62"/>
      <name val="Times New Roman"/>
      <family val="1"/>
    </font>
    <font>
      <sz val="7"/>
      <color indexed="62"/>
      <name val="Times New Roman"/>
      <family val="1"/>
    </font>
    <font>
      <b/>
      <sz val="11"/>
      <color indexed="8"/>
      <name val="Times New Roman"/>
      <family val="1"/>
    </font>
    <font>
      <sz val="11"/>
      <name val="Times New Roman"/>
      <family val="1"/>
    </font>
    <font>
      <i/>
      <sz val="11"/>
      <name val="Times New Roman"/>
      <family val="1"/>
    </font>
    <font>
      <b/>
      <i/>
      <sz val="12"/>
      <color indexed="8"/>
      <name val="Times New Roman"/>
      <family val="1"/>
    </font>
    <font>
      <b/>
      <i/>
      <sz val="12"/>
      <color indexed="10"/>
      <name val="Times New Roman"/>
      <family val="1"/>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Times New Roman"/>
      <family val="1"/>
    </font>
    <font>
      <sz val="9"/>
      <color indexed="8"/>
      <name val="Calibri"/>
      <family val="2"/>
    </font>
    <font>
      <sz val="10"/>
      <color indexed="23"/>
      <name val="Times New Roman"/>
      <family val="1"/>
    </font>
    <font>
      <sz val="11"/>
      <color indexed="23"/>
      <name val="Calibri"/>
      <family val="2"/>
    </font>
    <font>
      <i/>
      <sz val="11"/>
      <color indexed="8"/>
      <name val="Times New Roman"/>
      <family val="1"/>
    </font>
    <font>
      <b/>
      <i/>
      <sz val="11"/>
      <color indexed="8"/>
      <name val="Times New Roman"/>
      <family val="1"/>
    </font>
    <font>
      <sz val="8.25"/>
      <color indexed="63"/>
      <name val="Arial"/>
      <family val="2"/>
    </font>
    <font>
      <b/>
      <sz val="14"/>
      <color indexed="8"/>
      <name val="Calibri"/>
      <family val="2"/>
    </font>
    <font>
      <sz val="13"/>
      <color indexed="8"/>
      <name val="Times New Roman"/>
      <family val="1"/>
    </font>
    <font>
      <b/>
      <sz val="12"/>
      <color indexed="8"/>
      <name val="Times New Roman"/>
      <family val="1"/>
    </font>
    <font>
      <b/>
      <i/>
      <sz val="12"/>
      <color indexed="9"/>
      <name val="Times New Roman"/>
      <family val="1"/>
    </font>
    <font>
      <b/>
      <u val="single"/>
      <sz val="10"/>
      <color indexed="8"/>
      <name val="Times New Roman"/>
      <family val="1"/>
    </font>
    <font>
      <b/>
      <sz val="18"/>
      <color indexed="8"/>
      <name val="Calibri"/>
      <family val="2"/>
    </font>
    <font>
      <b/>
      <i/>
      <sz val="14"/>
      <color indexed="8"/>
      <name val="Times New Roman"/>
      <family val="1"/>
    </font>
    <font>
      <i/>
      <sz val="12"/>
      <color indexed="8"/>
      <name val="Times New Roman"/>
      <family val="1"/>
    </font>
    <font>
      <sz val="12"/>
      <color indexed="8"/>
      <name val="Times New Roman"/>
      <family val="1"/>
    </font>
    <font>
      <i/>
      <sz val="10"/>
      <color indexed="8"/>
      <name val="Times New Roman"/>
      <family val="1"/>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Times New Roman"/>
      <family val="1"/>
    </font>
    <font>
      <b/>
      <sz val="11"/>
      <color rgb="FF000000"/>
      <name val="Times New Roman"/>
      <family val="1"/>
    </font>
    <font>
      <sz val="11"/>
      <color rgb="FF000000"/>
      <name val="Times New Roman"/>
      <family val="1"/>
    </font>
    <font>
      <sz val="9"/>
      <color theme="1"/>
      <name val="Calibri"/>
      <family val="2"/>
    </font>
    <font>
      <sz val="10"/>
      <color theme="0" tint="-0.4999699890613556"/>
      <name val="Times New Roman"/>
      <family val="1"/>
    </font>
    <font>
      <sz val="11"/>
      <color theme="0" tint="-0.4999699890613556"/>
      <name val="Calibri"/>
      <family val="2"/>
    </font>
    <font>
      <sz val="16"/>
      <color rgb="FF333399"/>
      <name val="Times New Roman"/>
      <family val="1"/>
    </font>
    <font>
      <i/>
      <sz val="11"/>
      <color theme="1"/>
      <name val="Times New Roman"/>
      <family val="1"/>
    </font>
    <font>
      <b/>
      <sz val="11"/>
      <color theme="1"/>
      <name val="Times New Roman"/>
      <family val="1"/>
    </font>
    <font>
      <b/>
      <i/>
      <sz val="11"/>
      <color theme="1"/>
      <name val="Times New Roman"/>
      <family val="1"/>
    </font>
    <font>
      <sz val="8.25"/>
      <color rgb="FF333333"/>
      <name val="Arial"/>
      <family val="2"/>
    </font>
    <font>
      <b/>
      <sz val="14"/>
      <color theme="1"/>
      <name val="Calibri"/>
      <family val="2"/>
    </font>
    <font>
      <b/>
      <i/>
      <sz val="11"/>
      <color rgb="FF000000"/>
      <name val="Times New Roman"/>
      <family val="1"/>
    </font>
    <font>
      <sz val="13"/>
      <color theme="1"/>
      <name val="Times New Roman"/>
      <family val="1"/>
    </font>
    <font>
      <b/>
      <i/>
      <sz val="12"/>
      <color theme="1"/>
      <name val="Times New Roman"/>
      <family val="1"/>
    </font>
    <font>
      <b/>
      <sz val="12"/>
      <color theme="1"/>
      <name val="Times New Roman"/>
      <family val="1"/>
    </font>
    <font>
      <b/>
      <i/>
      <sz val="12"/>
      <color rgb="FFFFFFFF"/>
      <name val="Times New Roman"/>
      <family val="1"/>
    </font>
    <font>
      <b/>
      <u val="single"/>
      <sz val="10"/>
      <color theme="1"/>
      <name val="Times New Roman"/>
      <family val="1"/>
    </font>
    <font>
      <b/>
      <sz val="18"/>
      <color theme="1"/>
      <name val="Calibri"/>
      <family val="2"/>
    </font>
    <font>
      <b/>
      <i/>
      <sz val="14"/>
      <color theme="1"/>
      <name val="Times New Roman"/>
      <family val="1"/>
    </font>
    <font>
      <i/>
      <sz val="12"/>
      <color theme="1"/>
      <name val="Times New Roman"/>
      <family val="1"/>
    </font>
    <font>
      <sz val="12"/>
      <color theme="1"/>
      <name val="Times New Roman"/>
      <family val="1"/>
    </font>
    <font>
      <i/>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rgb="FFFFFF00"/>
        <bgColor indexed="64"/>
      </patternFill>
    </fill>
    <fill>
      <patternFill patternType="solid">
        <fgColor rgb="FFE6E6E6"/>
        <bgColor indexed="64"/>
      </patternFill>
    </fill>
    <fill>
      <patternFill patternType="solid">
        <fgColor rgb="FFFDBB30"/>
        <bgColor indexed="64"/>
      </patternFill>
    </fill>
    <fill>
      <patternFill patternType="solid">
        <fgColor rgb="FFD31145"/>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ck"/>
      <right style="medium"/>
      <top/>
      <bottom style="medium"/>
    </border>
    <border>
      <left/>
      <right style="thick"/>
      <top/>
      <bottom style="medium"/>
    </border>
    <border>
      <left/>
      <right style="thick"/>
      <top/>
      <bottom style="thick"/>
    </border>
    <border>
      <left style="thick"/>
      <right style="thick">
        <color rgb="FF000000"/>
      </right>
      <top/>
      <bottom style="medium"/>
    </border>
    <border>
      <left/>
      <right style="thick">
        <color rgb="FF000000"/>
      </right>
      <top/>
      <bottom style="medium"/>
    </border>
    <border>
      <left style="medium"/>
      <right style="thin"/>
      <top style="thin"/>
      <bottom style="thin"/>
    </border>
    <border>
      <left style="medium"/>
      <right style="thin"/>
      <top style="thin"/>
      <bottom style="medium"/>
    </border>
    <border>
      <left/>
      <right style="medium"/>
      <top style="medium"/>
      <bottom style="medium"/>
    </border>
    <border>
      <left style="thin"/>
      <right style="thin"/>
      <top/>
      <bottom style="thin"/>
    </border>
    <border>
      <left style="thick"/>
      <right/>
      <top style="medium"/>
      <bottom style="medium"/>
    </border>
    <border>
      <left/>
      <right/>
      <top style="medium"/>
      <bottom style="medium"/>
    </border>
    <border>
      <left/>
      <right style="thick"/>
      <top style="medium"/>
      <bottom style="medium"/>
    </border>
    <border>
      <left style="medium"/>
      <right/>
      <top style="medium"/>
      <bottom style="medium"/>
    </border>
    <border>
      <left style="thick"/>
      <right/>
      <top style="medium"/>
      <bottom style="thick"/>
    </border>
    <border>
      <left/>
      <right/>
      <top style="medium"/>
      <bottom style="thick"/>
    </border>
    <border>
      <left/>
      <right style="medium"/>
      <top style="medium"/>
      <bottom style="thick"/>
    </border>
    <border>
      <left style="medium"/>
      <right/>
      <top style="medium"/>
      <bottom style="thick"/>
    </border>
    <border>
      <left/>
      <right style="thick"/>
      <top style="medium"/>
      <bottom style="thick"/>
    </border>
    <border>
      <left style="thin"/>
      <right style="medium"/>
      <top/>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top style="medium"/>
      <bottom/>
    </border>
    <border>
      <left/>
      <right/>
      <top style="medium"/>
      <bottom/>
    </border>
    <border>
      <left/>
      <right style="thick"/>
      <top style="medium"/>
      <bottom/>
    </border>
    <border>
      <left style="medium"/>
      <right/>
      <top/>
      <bottom style="medium"/>
    </border>
    <border>
      <left/>
      <right/>
      <top/>
      <bottom style="medium"/>
    </border>
    <border>
      <left style="thick"/>
      <right/>
      <top style="medium"/>
      <bottom/>
    </border>
    <border>
      <left/>
      <right style="medium"/>
      <top style="medium"/>
      <bottom/>
    </border>
    <border>
      <left style="thick"/>
      <right/>
      <top/>
      <bottom style="medium"/>
    </border>
    <border>
      <left/>
      <right style="medium"/>
      <top/>
      <bottom style="medium"/>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right style="medium"/>
      <top style="thick"/>
      <bottom/>
    </border>
    <border>
      <left style="medium"/>
      <right/>
      <top style="thick"/>
      <bottom/>
    </border>
    <border>
      <left/>
      <right style="thick"/>
      <top style="thick"/>
      <bottom/>
    </border>
    <border>
      <left style="thick"/>
      <right style="thick"/>
      <top style="thick"/>
      <bottom/>
    </border>
    <border>
      <left style="thick"/>
      <right style="thick"/>
      <top/>
      <bottom style="thick"/>
    </border>
    <border>
      <left style="medium"/>
      <right style="thin"/>
      <top style="medium"/>
      <bottom/>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51">
    <xf numFmtId="0" fontId="0" fillId="0" borderId="0" xfId="0" applyFont="1" applyAlignment="1">
      <alignment/>
    </xf>
    <xf numFmtId="0" fontId="62" fillId="0" borderId="0" xfId="0" applyFont="1" applyAlignment="1">
      <alignment vertical="center"/>
    </xf>
    <xf numFmtId="0" fontId="62" fillId="0" borderId="0" xfId="0" applyFont="1" applyAlignment="1">
      <alignment vertical="center" wrapText="1"/>
    </xf>
    <xf numFmtId="0" fontId="63" fillId="0" borderId="10" xfId="0" applyFont="1" applyBorder="1" applyAlignment="1">
      <alignment horizontal="left" vertical="top" wrapText="1"/>
    </xf>
    <xf numFmtId="0" fontId="64" fillId="33" borderId="11" xfId="0" applyFont="1" applyFill="1" applyBorder="1" applyAlignment="1">
      <alignment horizontal="left" vertical="top" wrapText="1"/>
    </xf>
    <xf numFmtId="0" fontId="64" fillId="0" borderId="11" xfId="0" applyFont="1" applyBorder="1" applyAlignment="1">
      <alignment horizontal="left" vertical="top" wrapText="1"/>
    </xf>
    <xf numFmtId="0" fontId="63" fillId="0" borderId="10" xfId="0" applyFont="1" applyBorder="1" applyAlignment="1">
      <alignment horizontal="left" vertical="top"/>
    </xf>
    <xf numFmtId="0" fontId="65" fillId="0" borderId="0" xfId="0" applyFont="1" applyAlignment="1">
      <alignment/>
    </xf>
    <xf numFmtId="0" fontId="66" fillId="0" borderId="0" xfId="0" applyFont="1" applyAlignment="1">
      <alignment horizontal="left" vertical="center" indent="9"/>
    </xf>
    <xf numFmtId="0" fontId="67" fillId="0" borderId="0" xfId="0" applyFont="1" applyAlignment="1">
      <alignment/>
    </xf>
    <xf numFmtId="0" fontId="68" fillId="0" borderId="0" xfId="0" applyFont="1" applyAlignment="1">
      <alignment horizontal="left" vertical="center" indent="5"/>
    </xf>
    <xf numFmtId="0" fontId="64"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0" xfId="0" applyFont="1" applyAlignment="1">
      <alignment vertical="center"/>
    </xf>
    <xf numFmtId="0" fontId="71" fillId="0" borderId="0" xfId="0" applyFont="1" applyAlignment="1">
      <alignment vertical="center"/>
    </xf>
    <xf numFmtId="0" fontId="62" fillId="0" borderId="0" xfId="0" applyFont="1" applyAlignment="1">
      <alignment horizontal="justify" vertical="center"/>
    </xf>
    <xf numFmtId="0" fontId="70" fillId="0" borderId="0" xfId="0" applyFont="1" applyAlignment="1">
      <alignment/>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69" fillId="34" borderId="0" xfId="0" applyFont="1" applyFill="1" applyBorder="1" applyAlignment="1">
      <alignment horizontal="center" vertical="center" wrapText="1"/>
    </xf>
    <xf numFmtId="0" fontId="46" fillId="0" borderId="0" xfId="0" applyFont="1" applyAlignment="1">
      <alignment/>
    </xf>
    <xf numFmtId="0" fontId="0" fillId="0" borderId="0" xfId="0" applyBorder="1" applyAlignment="1">
      <alignment horizontal="left"/>
    </xf>
    <xf numFmtId="0" fontId="0" fillId="0" borderId="0" xfId="0" applyBorder="1" applyAlignment="1">
      <alignment horizontal="center"/>
    </xf>
    <xf numFmtId="0" fontId="72" fillId="0" borderId="15" xfId="0" applyFont="1" applyBorder="1" applyAlignment="1">
      <alignment/>
    </xf>
    <xf numFmtId="0" fontId="72" fillId="0" borderId="16" xfId="0" applyFont="1" applyBorder="1" applyAlignment="1">
      <alignment/>
    </xf>
    <xf numFmtId="0" fontId="0" fillId="0" borderId="0" xfId="0" applyAlignment="1">
      <alignment/>
    </xf>
    <xf numFmtId="0" fontId="64"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Border="1" applyAlignment="1">
      <alignment horizontal="left"/>
    </xf>
    <xf numFmtId="0" fontId="46" fillId="0" borderId="0" xfId="0" applyFont="1" applyFill="1" applyAlignment="1">
      <alignment/>
    </xf>
    <xf numFmtId="0" fontId="0" fillId="0" borderId="0" xfId="0" applyFill="1" applyAlignment="1">
      <alignment/>
    </xf>
    <xf numFmtId="0" fontId="73" fillId="0" borderId="0" xfId="0" applyFont="1" applyFill="1" applyAlignment="1">
      <alignment/>
    </xf>
    <xf numFmtId="44" fontId="0" fillId="0" borderId="0" xfId="0" applyNumberFormat="1" applyAlignment="1">
      <alignment/>
    </xf>
    <xf numFmtId="0" fontId="0" fillId="0" borderId="17" xfId="0" applyBorder="1" applyAlignment="1">
      <alignment/>
    </xf>
    <xf numFmtId="0" fontId="0" fillId="0" borderId="0" xfId="0" applyBorder="1" applyAlignment="1">
      <alignment/>
    </xf>
    <xf numFmtId="0" fontId="63" fillId="0" borderId="18" xfId="0" applyFont="1" applyBorder="1" applyAlignment="1">
      <alignment horizontal="left" vertical="center" wrapText="1"/>
    </xf>
    <xf numFmtId="0" fontId="74" fillId="35" borderId="19" xfId="0" applyFont="1" applyFill="1" applyBorder="1" applyAlignment="1">
      <alignment horizontal="left" vertical="top" wrapText="1"/>
    </xf>
    <xf numFmtId="0" fontId="74" fillId="35" borderId="20" xfId="0" applyFont="1" applyFill="1" applyBorder="1" applyAlignment="1">
      <alignment horizontal="left" vertical="top" wrapText="1"/>
    </xf>
    <xf numFmtId="0" fontId="74" fillId="35" borderId="21" xfId="0" applyFont="1" applyFill="1" applyBorder="1" applyAlignment="1">
      <alignment horizontal="left" vertical="top" wrapText="1"/>
    </xf>
    <xf numFmtId="0" fontId="0" fillId="0" borderId="0" xfId="0" applyAlignment="1">
      <alignment horizontal="left" vertical="top"/>
    </xf>
    <xf numFmtId="0" fontId="64" fillId="0" borderId="22" xfId="0" applyFont="1" applyBorder="1" applyAlignment="1">
      <alignment horizontal="left" vertical="top" wrapText="1"/>
    </xf>
    <xf numFmtId="0" fontId="64" fillId="0" borderId="20" xfId="0" applyFont="1" applyBorder="1" applyAlignment="1">
      <alignment horizontal="left" vertical="top" wrapText="1"/>
    </xf>
    <xf numFmtId="0" fontId="64" fillId="0" borderId="17" xfId="0" applyFont="1" applyBorder="1" applyAlignment="1">
      <alignment horizontal="left" vertical="top" wrapText="1"/>
    </xf>
    <xf numFmtId="0" fontId="63" fillId="0" borderId="22" xfId="0" applyFont="1" applyBorder="1" applyAlignment="1">
      <alignment horizontal="left" vertical="top"/>
    </xf>
    <xf numFmtId="0" fontId="63" fillId="0" borderId="17" xfId="0" applyFont="1" applyBorder="1" applyAlignment="1">
      <alignment horizontal="left" vertical="top"/>
    </xf>
    <xf numFmtId="0" fontId="64" fillId="0" borderId="21" xfId="0" applyFont="1" applyBorder="1" applyAlignment="1">
      <alignment horizontal="left" vertical="top" wrapText="1"/>
    </xf>
    <xf numFmtId="0" fontId="63" fillId="0" borderId="23" xfId="0" applyFont="1" applyBorder="1" applyAlignment="1">
      <alignment horizontal="left" vertical="top" wrapText="1"/>
    </xf>
    <xf numFmtId="0" fontId="63" fillId="0" borderId="24" xfId="0" applyFont="1" applyBorder="1" applyAlignment="1">
      <alignment horizontal="left" vertical="top" wrapText="1"/>
    </xf>
    <xf numFmtId="0" fontId="63" fillId="0" borderId="25" xfId="0" applyFont="1" applyBorder="1" applyAlignment="1">
      <alignment horizontal="left" vertical="top" wrapText="1"/>
    </xf>
    <xf numFmtId="0" fontId="64" fillId="0" borderId="26" xfId="0" applyFont="1" applyBorder="1" applyAlignment="1">
      <alignment horizontal="left" vertical="top" wrapText="1"/>
    </xf>
    <xf numFmtId="0" fontId="64" fillId="0" borderId="24" xfId="0" applyFont="1" applyBorder="1" applyAlignment="1">
      <alignment horizontal="left" vertical="top" wrapText="1"/>
    </xf>
    <xf numFmtId="0" fontId="64" fillId="0" borderId="27" xfId="0" applyFont="1" applyBorder="1" applyAlignment="1">
      <alignment horizontal="left" vertical="top" wrapText="1"/>
    </xf>
    <xf numFmtId="0" fontId="0" fillId="0" borderId="18" xfId="0" applyBorder="1" applyAlignment="1">
      <alignment horizontal="center"/>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3" fillId="0" borderId="16" xfId="0" applyFont="1" applyBorder="1" applyAlignment="1">
      <alignment horizontal="left" vertical="center" wrapText="1"/>
    </xf>
    <xf numFmtId="0" fontId="63" fillId="0" borderId="29" xfId="0" applyFont="1" applyBorder="1" applyAlignment="1">
      <alignment horizontal="left" vertical="center" wrapText="1"/>
    </xf>
    <xf numFmtId="0" fontId="75" fillId="0" borderId="29" xfId="0" applyFont="1" applyBorder="1" applyAlignment="1">
      <alignment horizontal="left" vertical="center" wrapText="1"/>
    </xf>
    <xf numFmtId="0" fontId="75" fillId="0" borderId="30" xfId="0" applyFont="1" applyBorder="1" applyAlignment="1">
      <alignment horizontal="left" vertical="center" wrapText="1"/>
    </xf>
    <xf numFmtId="0" fontId="63" fillId="0" borderId="15" xfId="0" applyFont="1" applyBorder="1" applyAlignment="1">
      <alignment horizontal="left" vertical="center" wrapText="1"/>
    </xf>
    <xf numFmtId="0" fontId="63" fillId="0" borderId="31" xfId="0" applyFont="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3" fontId="64" fillId="0" borderId="29" xfId="0" applyNumberFormat="1" applyFont="1" applyBorder="1" applyAlignment="1">
      <alignment horizontal="center" vertical="center" wrapText="1"/>
    </xf>
    <xf numFmtId="0" fontId="64" fillId="0" borderId="29" xfId="0" applyFont="1" applyBorder="1" applyAlignment="1">
      <alignment horizontal="center" vertical="center" wrapText="1"/>
    </xf>
    <xf numFmtId="0" fontId="63" fillId="0" borderId="29" xfId="0" applyFont="1" applyBorder="1" applyAlignment="1">
      <alignment horizontal="center" vertical="center" wrapText="1"/>
    </xf>
    <xf numFmtId="0" fontId="47" fillId="0" borderId="29" xfId="36"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76" fillId="36" borderId="33" xfId="0" applyFont="1" applyFill="1" applyBorder="1" applyAlignment="1">
      <alignment vertical="center" wrapText="1"/>
    </xf>
    <xf numFmtId="0" fontId="76" fillId="36" borderId="34" xfId="0" applyFont="1" applyFill="1" applyBorder="1" applyAlignment="1">
      <alignment vertical="center" wrapText="1"/>
    </xf>
    <xf numFmtId="0" fontId="76" fillId="36" borderId="35" xfId="0" applyFont="1" applyFill="1" applyBorder="1" applyAlignment="1">
      <alignment vertical="center" wrapText="1"/>
    </xf>
    <xf numFmtId="0" fontId="63" fillId="0" borderId="36" xfId="0" applyFont="1" applyBorder="1" applyAlignment="1">
      <alignment horizontal="left" vertical="center" wrapText="1"/>
    </xf>
    <xf numFmtId="0" fontId="77" fillId="0" borderId="0" xfId="0" applyFont="1" applyAlignment="1">
      <alignment horizontal="center" vertical="center" wrapText="1"/>
    </xf>
    <xf numFmtId="0" fontId="78" fillId="37" borderId="33" xfId="0" applyFont="1" applyFill="1" applyBorder="1" applyAlignment="1">
      <alignment horizontal="left" vertical="center" wrapText="1"/>
    </xf>
    <xf numFmtId="0" fontId="78" fillId="37" borderId="34" xfId="0" applyFont="1" applyFill="1" applyBorder="1" applyAlignment="1">
      <alignment horizontal="left" vertical="center" wrapText="1"/>
    </xf>
    <xf numFmtId="0" fontId="78" fillId="37" borderId="35" xfId="0" applyFont="1" applyFill="1" applyBorder="1" applyAlignment="1">
      <alignment horizontal="left" vertical="center" wrapText="1"/>
    </xf>
    <xf numFmtId="0" fontId="75" fillId="0" borderId="18" xfId="0" applyFont="1" applyBorder="1" applyAlignment="1">
      <alignment horizontal="left" vertical="center" wrapText="1"/>
    </xf>
    <xf numFmtId="0" fontId="75" fillId="0" borderId="28" xfId="0" applyFont="1" applyBorder="1" applyAlignment="1">
      <alignment horizontal="left" vertical="center" wrapText="1"/>
    </xf>
    <xf numFmtId="0" fontId="75" fillId="0" borderId="31" xfId="0" applyFont="1" applyBorder="1" applyAlignment="1">
      <alignment horizontal="left" vertical="center" wrapText="1"/>
    </xf>
    <xf numFmtId="0" fontId="75" fillId="0" borderId="32" xfId="0" applyFont="1" applyBorder="1" applyAlignment="1">
      <alignment horizontal="left" vertical="center" wrapText="1"/>
    </xf>
    <xf numFmtId="0" fontId="63" fillId="0" borderId="19" xfId="0" applyFont="1" applyBorder="1" applyAlignment="1">
      <alignment horizontal="left" vertical="top" wrapText="1"/>
    </xf>
    <xf numFmtId="0" fontId="63" fillId="0" borderId="17" xfId="0" applyFont="1" applyBorder="1" applyAlignment="1">
      <alignment horizontal="left" vertical="top" wrapText="1"/>
    </xf>
    <xf numFmtId="0" fontId="63" fillId="0" borderId="22" xfId="0" applyFont="1" applyFill="1" applyBorder="1" applyAlignment="1">
      <alignment horizontal="left" vertical="top" wrapText="1"/>
    </xf>
    <xf numFmtId="0" fontId="63" fillId="0" borderId="20" xfId="0" applyFont="1" applyFill="1" applyBorder="1" applyAlignment="1">
      <alignment horizontal="left" vertical="top" wrapText="1"/>
    </xf>
    <xf numFmtId="0" fontId="63" fillId="0" borderId="17" xfId="0" applyFont="1" applyFill="1" applyBorder="1" applyAlignment="1">
      <alignment horizontal="left" vertical="top" wrapText="1"/>
    </xf>
    <xf numFmtId="0" fontId="63" fillId="0" borderId="22" xfId="0" applyFont="1" applyBorder="1" applyAlignment="1">
      <alignment horizontal="left" vertical="top" wrapText="1"/>
    </xf>
    <xf numFmtId="0" fontId="47" fillId="0" borderId="22" xfId="36" applyFill="1" applyBorder="1" applyAlignment="1">
      <alignment horizontal="left" vertical="top" wrapText="1"/>
    </xf>
    <xf numFmtId="0" fontId="64" fillId="0" borderId="20" xfId="0" applyFont="1" applyFill="1" applyBorder="1" applyAlignment="1">
      <alignment horizontal="left" vertical="top" wrapText="1"/>
    </xf>
    <xf numFmtId="0" fontId="64" fillId="0" borderId="21" xfId="0" applyFont="1" applyFill="1" applyBorder="1" applyAlignment="1">
      <alignment horizontal="left" vertical="top" wrapText="1"/>
    </xf>
    <xf numFmtId="0" fontId="63" fillId="0" borderId="20" xfId="0" applyFont="1" applyBorder="1" applyAlignment="1">
      <alignment horizontal="left" vertical="top" wrapText="1"/>
    </xf>
    <xf numFmtId="0" fontId="63" fillId="0" borderId="21" xfId="0" applyFont="1" applyBorder="1" applyAlignment="1">
      <alignment horizontal="left" vertical="top" wrapText="1"/>
    </xf>
    <xf numFmtId="0" fontId="64" fillId="0" borderId="37" xfId="0" applyFont="1" applyBorder="1" applyAlignment="1">
      <alignment vertical="center" wrapText="1"/>
    </xf>
    <xf numFmtId="0" fontId="64" fillId="0" borderId="38" xfId="0" applyFont="1" applyBorder="1" applyAlignment="1">
      <alignment vertical="center" wrapText="1"/>
    </xf>
    <xf numFmtId="0" fontId="64" fillId="0" borderId="39" xfId="0" applyFont="1" applyBorder="1" applyAlignment="1">
      <alignment vertical="center" wrapText="1"/>
    </xf>
    <xf numFmtId="0" fontId="64" fillId="0" borderId="40" xfId="0" applyFont="1" applyBorder="1" applyAlignment="1">
      <alignment vertical="center" wrapText="1"/>
    </xf>
    <xf numFmtId="0" fontId="64" fillId="0" borderId="41" xfId="0" applyFont="1" applyBorder="1" applyAlignment="1">
      <alignment vertical="center" wrapText="1"/>
    </xf>
    <xf numFmtId="0" fontId="64" fillId="0" borderId="11" xfId="0" applyFont="1" applyBorder="1" applyAlignment="1">
      <alignment vertical="center" wrapText="1"/>
    </xf>
    <xf numFmtId="0" fontId="74" fillId="35" borderId="19" xfId="0" applyFont="1" applyFill="1" applyBorder="1" applyAlignment="1">
      <alignment vertical="center" wrapText="1"/>
    </xf>
    <xf numFmtId="0" fontId="74" fillId="35" borderId="20" xfId="0" applyFont="1" applyFill="1" applyBorder="1" applyAlignment="1">
      <alignment vertical="center" wrapText="1"/>
    </xf>
    <xf numFmtId="0" fontId="74" fillId="35" borderId="21" xfId="0" applyFont="1" applyFill="1" applyBorder="1" applyAlignment="1">
      <alignment vertical="center" wrapText="1"/>
    </xf>
    <xf numFmtId="0" fontId="63" fillId="33" borderId="22" xfId="0" applyFont="1" applyFill="1" applyBorder="1" applyAlignment="1">
      <alignment horizontal="left" vertical="top" wrapText="1"/>
    </xf>
    <xf numFmtId="0" fontId="63" fillId="33" borderId="20" xfId="0" applyFont="1" applyFill="1" applyBorder="1" applyAlignment="1">
      <alignment horizontal="left" vertical="top" wrapText="1"/>
    </xf>
    <xf numFmtId="0" fontId="63" fillId="33" borderId="17" xfId="0" applyFont="1" applyFill="1" applyBorder="1" applyAlignment="1">
      <alignment horizontal="left" vertical="top" wrapText="1"/>
    </xf>
    <xf numFmtId="0" fontId="63" fillId="0" borderId="42" xfId="0" applyFont="1" applyBorder="1" applyAlignment="1">
      <alignment horizontal="left" vertical="center" wrapText="1"/>
    </xf>
    <xf numFmtId="0" fontId="63" fillId="0" borderId="38" xfId="0" applyFont="1" applyBorder="1" applyAlignment="1">
      <alignment horizontal="left" vertical="center" wrapText="1"/>
    </xf>
    <xf numFmtId="0" fontId="63" fillId="0" borderId="43" xfId="0" applyFont="1" applyBorder="1" applyAlignment="1">
      <alignment horizontal="left" vertical="center" wrapText="1"/>
    </xf>
    <xf numFmtId="0" fontId="63" fillId="0" borderId="44" xfId="0" applyFont="1" applyBorder="1" applyAlignment="1">
      <alignment horizontal="left" vertical="center" wrapText="1"/>
    </xf>
    <xf numFmtId="0" fontId="63" fillId="0" borderId="41" xfId="0" applyFont="1" applyBorder="1" applyAlignment="1">
      <alignment horizontal="left" vertical="center" wrapText="1"/>
    </xf>
    <xf numFmtId="0" fontId="63" fillId="0" borderId="45" xfId="0" applyFont="1" applyBorder="1" applyAlignment="1">
      <alignment horizontal="left" vertical="center" wrapText="1"/>
    </xf>
    <xf numFmtId="0" fontId="76" fillId="36" borderId="46" xfId="0" applyFont="1" applyFill="1" applyBorder="1" applyAlignment="1">
      <alignment vertical="center" wrapText="1"/>
    </xf>
    <xf numFmtId="0" fontId="76" fillId="36" borderId="47" xfId="0" applyFont="1" applyFill="1" applyBorder="1" applyAlignment="1">
      <alignment vertical="center" wrapText="1"/>
    </xf>
    <xf numFmtId="0" fontId="76" fillId="36" borderId="48" xfId="0" applyFont="1" applyFill="1" applyBorder="1" applyAlignment="1">
      <alignment vertical="center" wrapText="1"/>
    </xf>
    <xf numFmtId="0" fontId="63" fillId="0" borderId="49" xfId="0" applyFont="1" applyBorder="1" applyAlignment="1">
      <alignment vertical="center" wrapText="1"/>
    </xf>
    <xf numFmtId="0" fontId="63" fillId="0" borderId="50" xfId="0" applyFont="1" applyBorder="1" applyAlignment="1">
      <alignment vertical="center" wrapText="1"/>
    </xf>
    <xf numFmtId="0" fontId="63" fillId="0" borderId="51" xfId="0" applyFont="1" applyBorder="1" applyAlignment="1">
      <alignment vertical="center" wrapText="1"/>
    </xf>
    <xf numFmtId="0" fontId="63" fillId="0" borderId="44" xfId="0" applyFont="1" applyBorder="1" applyAlignment="1">
      <alignment vertical="center" wrapText="1"/>
    </xf>
    <xf numFmtId="0" fontId="63" fillId="0" borderId="41" xfId="0" applyFont="1" applyBorder="1" applyAlignment="1">
      <alignment vertical="center" wrapText="1"/>
    </xf>
    <xf numFmtId="0" fontId="63" fillId="0" borderId="45" xfId="0" applyFont="1" applyBorder="1" applyAlignment="1">
      <alignment vertical="center" wrapText="1"/>
    </xf>
    <xf numFmtId="0" fontId="64" fillId="0" borderId="52" xfId="0" applyFont="1" applyBorder="1" applyAlignment="1">
      <alignment vertical="center" wrapText="1"/>
    </xf>
    <xf numFmtId="0" fontId="64" fillId="0" borderId="50" xfId="0" applyFont="1" applyBorder="1" applyAlignment="1">
      <alignment vertical="center" wrapText="1"/>
    </xf>
    <xf numFmtId="0" fontId="64" fillId="0" borderId="53" xfId="0" applyFont="1" applyBorder="1" applyAlignment="1">
      <alignment vertical="center" wrapText="1"/>
    </xf>
    <xf numFmtId="0" fontId="0" fillId="0" borderId="33" xfId="0" applyBorder="1" applyAlignment="1">
      <alignment horizontal="left"/>
    </xf>
    <xf numFmtId="0" fontId="0" fillId="0" borderId="34" xfId="0" applyBorder="1" applyAlignment="1">
      <alignment horizontal="left"/>
    </xf>
    <xf numFmtId="0" fontId="63" fillId="0" borderId="54" xfId="0" applyFont="1" applyBorder="1" applyAlignment="1">
      <alignment horizontal="center" vertical="center" wrapText="1"/>
    </xf>
    <xf numFmtId="0" fontId="63" fillId="0" borderId="55"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79" fillId="0" borderId="22" xfId="0" applyFont="1" applyBorder="1" applyAlignment="1">
      <alignment horizontal="left" vertical="top" wrapText="1"/>
    </xf>
    <xf numFmtId="0" fontId="79" fillId="0" borderId="20" xfId="0" applyFont="1" applyBorder="1" applyAlignment="1">
      <alignment horizontal="left" vertical="top" wrapText="1"/>
    </xf>
    <xf numFmtId="0" fontId="79" fillId="0" borderId="17" xfId="0" applyFont="1" applyBorder="1" applyAlignment="1">
      <alignment horizontal="left" vertical="top" wrapText="1"/>
    </xf>
    <xf numFmtId="0" fontId="0" fillId="0" borderId="0" xfId="0" applyFont="1" applyAlignment="1">
      <alignment horizontal="center" vertical="center" wrapText="1"/>
    </xf>
    <xf numFmtId="44" fontId="80" fillId="34" borderId="0" xfId="39" applyFont="1" applyFill="1" applyAlignment="1">
      <alignment horizontal="left" vertical="center"/>
    </xf>
    <xf numFmtId="2" fontId="0" fillId="0" borderId="34" xfId="0" applyNumberFormat="1" applyFill="1" applyBorder="1" applyAlignment="1">
      <alignment horizontal="center"/>
    </xf>
    <xf numFmtId="2" fontId="0" fillId="0" borderId="35" xfId="0" applyNumberFormat="1" applyFill="1" applyBorder="1" applyAlignment="1">
      <alignment horizontal="center"/>
    </xf>
    <xf numFmtId="0" fontId="70" fillId="0" borderId="0" xfId="0" applyFont="1" applyAlignment="1">
      <alignment horizontal="left"/>
    </xf>
    <xf numFmtId="0" fontId="81" fillId="0" borderId="0" xfId="0" applyFont="1" applyAlignment="1">
      <alignment horizontal="center" vertical="center" wrapText="1"/>
    </xf>
    <xf numFmtId="0" fontId="82" fillId="0" borderId="0" xfId="0" applyFont="1" applyAlignment="1">
      <alignment horizontal="center" vertical="center" wrapText="1"/>
    </xf>
    <xf numFmtId="0" fontId="83" fillId="0" borderId="0" xfId="0" applyFont="1" applyAlignment="1">
      <alignment horizontal="left" vertical="top" wrapText="1"/>
    </xf>
    <xf numFmtId="0" fontId="62" fillId="0" borderId="0" xfId="0" applyFont="1" applyAlignment="1">
      <alignment horizontal="left" vertical="top"/>
    </xf>
    <xf numFmtId="0" fontId="57" fillId="0" borderId="0" xfId="0" applyFont="1" applyAlignment="1">
      <alignment horizontal="left" wrapText="1"/>
    </xf>
    <xf numFmtId="0" fontId="84" fillId="0" borderId="31" xfId="0" applyFont="1" applyBorder="1" applyAlignment="1">
      <alignment horizontal="left" vertical="center" wrapText="1"/>
    </xf>
    <xf numFmtId="0" fontId="84" fillId="0" borderId="32" xfId="0" applyFont="1" applyBorder="1" applyAlignment="1">
      <alignment horizontal="left" vertical="center" wrapText="1"/>
    </xf>
    <xf numFmtId="0" fontId="84" fillId="0" borderId="29" xfId="0" applyFont="1" applyBorder="1" applyAlignment="1">
      <alignment horizontal="left" vertical="center" wrapText="1"/>
    </xf>
    <xf numFmtId="0" fontId="84" fillId="0" borderId="30" xfId="0" applyFont="1" applyBorder="1" applyAlignment="1">
      <alignment horizontal="left" vertical="center" wrapText="1"/>
    </xf>
    <xf numFmtId="0" fontId="76" fillId="36" borderId="56" xfId="0" applyFont="1" applyFill="1" applyBorder="1" applyAlignment="1">
      <alignment vertical="center" wrapText="1"/>
    </xf>
    <xf numFmtId="0" fontId="76" fillId="36" borderId="57" xfId="0" applyFont="1" applyFill="1" applyBorder="1" applyAlignment="1">
      <alignment vertical="center" wrapText="1"/>
    </xf>
    <xf numFmtId="0" fontId="76" fillId="36" borderId="58" xfId="0" applyFont="1" applyFill="1" applyBorder="1" applyAlignment="1">
      <alignment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9</xdr:col>
      <xdr:colOff>123825</xdr:colOff>
      <xdr:row>0</xdr:row>
      <xdr:rowOff>390525</xdr:rowOff>
    </xdr:to>
    <xdr:pic>
      <xdr:nvPicPr>
        <xdr:cNvPr id="1" name="Obrázek 1" descr="logo_mzcr"/>
        <xdr:cNvPicPr preferRelativeResize="1">
          <a:picLocks noChangeAspect="0"/>
        </xdr:cNvPicPr>
      </xdr:nvPicPr>
      <xdr:blipFill>
        <a:blip r:embed="rId1"/>
        <a:stretch>
          <a:fillRect/>
        </a:stretch>
      </xdr:blipFill>
      <xdr:spPr>
        <a:xfrm>
          <a:off x="19050" y="104775"/>
          <a:ext cx="3190875" cy="285750"/>
        </a:xfrm>
        <a:prstGeom prst="rect">
          <a:avLst/>
        </a:prstGeom>
        <a:noFill/>
        <a:ln w="9525" cmpd="sng">
          <a:noFill/>
        </a:ln>
      </xdr:spPr>
    </xdr:pic>
    <xdr:clientData/>
  </xdr:twoCellAnchor>
  <xdr:twoCellAnchor>
    <xdr:from>
      <xdr:col>0</xdr:col>
      <xdr:colOff>66675</xdr:colOff>
      <xdr:row>33</xdr:row>
      <xdr:rowOff>47625</xdr:rowOff>
    </xdr:from>
    <xdr:to>
      <xdr:col>0</xdr:col>
      <xdr:colOff>476250</xdr:colOff>
      <xdr:row>35</xdr:row>
      <xdr:rowOff>171450</xdr:rowOff>
    </xdr:to>
    <xdr:pic>
      <xdr:nvPicPr>
        <xdr:cNvPr id="2" name="Obrázek 3" descr="znak_lev"/>
        <xdr:cNvPicPr preferRelativeResize="1">
          <a:picLocks noChangeAspect="1"/>
        </xdr:cNvPicPr>
      </xdr:nvPicPr>
      <xdr:blipFill>
        <a:blip r:embed="rId2"/>
        <a:stretch>
          <a:fillRect/>
        </a:stretch>
      </xdr:blipFill>
      <xdr:spPr>
        <a:xfrm>
          <a:off x="66675" y="10029825"/>
          <a:ext cx="40957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457200</xdr:colOff>
      <xdr:row>1</xdr:row>
      <xdr:rowOff>95250</xdr:rowOff>
    </xdr:to>
    <xdr:pic>
      <xdr:nvPicPr>
        <xdr:cNvPr id="1" name="Obrázek 1" descr="logo_mzcr"/>
        <xdr:cNvPicPr preferRelativeResize="1">
          <a:picLocks noChangeAspect="0"/>
        </xdr:cNvPicPr>
      </xdr:nvPicPr>
      <xdr:blipFill>
        <a:blip r:embed="rId1"/>
        <a:stretch>
          <a:fillRect/>
        </a:stretch>
      </xdr:blipFill>
      <xdr:spPr>
        <a:xfrm>
          <a:off x="0" y="0"/>
          <a:ext cx="3286125" cy="285750"/>
        </a:xfrm>
        <a:prstGeom prst="rect">
          <a:avLst/>
        </a:prstGeom>
        <a:noFill/>
        <a:ln w="9525" cmpd="sng">
          <a:noFill/>
        </a:ln>
      </xdr:spPr>
    </xdr:pic>
    <xdr:clientData/>
  </xdr:twoCellAnchor>
  <xdr:twoCellAnchor>
    <xdr:from>
      <xdr:col>0</xdr:col>
      <xdr:colOff>66675</xdr:colOff>
      <xdr:row>19</xdr:row>
      <xdr:rowOff>47625</xdr:rowOff>
    </xdr:from>
    <xdr:to>
      <xdr:col>0</xdr:col>
      <xdr:colOff>476250</xdr:colOff>
      <xdr:row>21</xdr:row>
      <xdr:rowOff>171450</xdr:rowOff>
    </xdr:to>
    <xdr:pic>
      <xdr:nvPicPr>
        <xdr:cNvPr id="2" name="Obrázek 2" descr="znak_lev"/>
        <xdr:cNvPicPr preferRelativeResize="1">
          <a:picLocks noChangeAspect="1"/>
        </xdr:cNvPicPr>
      </xdr:nvPicPr>
      <xdr:blipFill>
        <a:blip r:embed="rId2"/>
        <a:stretch>
          <a:fillRect/>
        </a:stretch>
      </xdr:blipFill>
      <xdr:spPr>
        <a:xfrm>
          <a:off x="66675" y="6124575"/>
          <a:ext cx="409575" cy="523875"/>
        </a:xfrm>
        <a:prstGeom prst="rect">
          <a:avLst/>
        </a:prstGeom>
        <a:noFill/>
        <a:ln w="9525" cmpd="sng">
          <a:noFill/>
        </a:ln>
      </xdr:spPr>
    </xdr:pic>
    <xdr:clientData/>
  </xdr:twoCellAnchor>
  <xdr:twoCellAnchor>
    <xdr:from>
      <xdr:col>0</xdr:col>
      <xdr:colOff>66675</xdr:colOff>
      <xdr:row>19</xdr:row>
      <xdr:rowOff>47625</xdr:rowOff>
    </xdr:from>
    <xdr:to>
      <xdr:col>0</xdr:col>
      <xdr:colOff>476250</xdr:colOff>
      <xdr:row>21</xdr:row>
      <xdr:rowOff>171450</xdr:rowOff>
    </xdr:to>
    <xdr:pic>
      <xdr:nvPicPr>
        <xdr:cNvPr id="3" name="Obrázek 3" descr="znak_lev"/>
        <xdr:cNvPicPr preferRelativeResize="1">
          <a:picLocks noChangeAspect="1"/>
        </xdr:cNvPicPr>
      </xdr:nvPicPr>
      <xdr:blipFill>
        <a:blip r:embed="rId2"/>
        <a:stretch>
          <a:fillRect/>
        </a:stretch>
      </xdr:blipFill>
      <xdr:spPr>
        <a:xfrm>
          <a:off x="66675" y="6124575"/>
          <a:ext cx="4095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47625</xdr:rowOff>
    </xdr:from>
    <xdr:to>
      <xdr:col>0</xdr:col>
      <xdr:colOff>476250</xdr:colOff>
      <xdr:row>39</xdr:row>
      <xdr:rowOff>171450</xdr:rowOff>
    </xdr:to>
    <xdr:pic>
      <xdr:nvPicPr>
        <xdr:cNvPr id="1" name="Obrázek 2" descr="znak_lev"/>
        <xdr:cNvPicPr preferRelativeResize="1">
          <a:picLocks noChangeAspect="1"/>
        </xdr:cNvPicPr>
      </xdr:nvPicPr>
      <xdr:blipFill>
        <a:blip r:embed="rId1"/>
        <a:stretch>
          <a:fillRect/>
        </a:stretch>
      </xdr:blipFill>
      <xdr:spPr>
        <a:xfrm>
          <a:off x="66675" y="8515350"/>
          <a:ext cx="409575" cy="504825"/>
        </a:xfrm>
        <a:prstGeom prst="rect">
          <a:avLst/>
        </a:prstGeom>
        <a:noFill/>
        <a:ln w="9525" cmpd="sng">
          <a:noFill/>
        </a:ln>
      </xdr:spPr>
    </xdr:pic>
    <xdr:clientData/>
  </xdr:twoCellAnchor>
  <xdr:twoCellAnchor>
    <xdr:from>
      <xdr:col>0</xdr:col>
      <xdr:colOff>66675</xdr:colOff>
      <xdr:row>37</xdr:row>
      <xdr:rowOff>47625</xdr:rowOff>
    </xdr:from>
    <xdr:to>
      <xdr:col>0</xdr:col>
      <xdr:colOff>476250</xdr:colOff>
      <xdr:row>39</xdr:row>
      <xdr:rowOff>171450</xdr:rowOff>
    </xdr:to>
    <xdr:pic>
      <xdr:nvPicPr>
        <xdr:cNvPr id="2" name="Obrázek 3" descr="znak_lev"/>
        <xdr:cNvPicPr preferRelativeResize="1">
          <a:picLocks noChangeAspect="1"/>
        </xdr:cNvPicPr>
      </xdr:nvPicPr>
      <xdr:blipFill>
        <a:blip r:embed="rId1"/>
        <a:stretch>
          <a:fillRect/>
        </a:stretch>
      </xdr:blipFill>
      <xdr:spPr>
        <a:xfrm>
          <a:off x="66675" y="8515350"/>
          <a:ext cx="4095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hounek.j@kr-vysocina.cz" TargetMode="External" /><Relationship Id="rId2" Type="http://schemas.openxmlformats.org/officeDocument/2006/relationships/hyperlink" Target="mailto:posta@kr-vysocina.cz"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R37"/>
  <sheetViews>
    <sheetView tabSelected="1" workbookViewId="0" topLeftCell="A1">
      <selection activeCell="J7" sqref="J7:R7"/>
    </sheetView>
  </sheetViews>
  <sheetFormatPr defaultColWidth="9.140625" defaultRowHeight="15"/>
  <cols>
    <col min="1" max="1" width="9.421875" style="0" customWidth="1"/>
    <col min="2" max="2" width="5.8515625" style="0" customWidth="1"/>
    <col min="3" max="3" width="4.421875" style="0" customWidth="1"/>
    <col min="4" max="4" width="7.140625" style="0" customWidth="1"/>
    <col min="5" max="8" width="3.7109375" style="0" customWidth="1"/>
    <col min="9" max="9" width="4.57421875" style="0" customWidth="1"/>
    <col min="10" max="10" width="7.140625" style="0" customWidth="1"/>
    <col min="11" max="11" width="7.8515625" style="0" customWidth="1"/>
    <col min="12" max="13" width="3.8515625" style="0" customWidth="1"/>
    <col min="14" max="16" width="1.8515625" style="0" customWidth="1"/>
    <col min="17" max="17" width="4.28125" style="0" customWidth="1"/>
    <col min="18" max="18" width="11.8515625" style="0" customWidth="1"/>
  </cols>
  <sheetData>
    <row r="1" ht="33" customHeight="1"/>
    <row r="2" spans="1:18" ht="41.25" customHeight="1">
      <c r="A2" s="75" t="s">
        <v>46</v>
      </c>
      <c r="B2" s="75"/>
      <c r="C2" s="75"/>
      <c r="D2" s="75"/>
      <c r="E2" s="75"/>
      <c r="F2" s="75"/>
      <c r="G2" s="75"/>
      <c r="H2" s="75"/>
      <c r="I2" s="75"/>
      <c r="J2" s="75"/>
      <c r="K2" s="75"/>
      <c r="L2" s="75"/>
      <c r="M2" s="75"/>
      <c r="N2" s="75"/>
      <c r="O2" s="75"/>
      <c r="P2" s="75"/>
      <c r="Q2" s="75"/>
      <c r="R2" s="75"/>
    </row>
    <row r="3" ht="15.75" thickBot="1">
      <c r="A3" s="1"/>
    </row>
    <row r="4" spans="1:18" ht="16.5" thickBot="1">
      <c r="A4" s="76" t="s">
        <v>0</v>
      </c>
      <c r="B4" s="77"/>
      <c r="C4" s="77"/>
      <c r="D4" s="77"/>
      <c r="E4" s="77"/>
      <c r="F4" s="77"/>
      <c r="G4" s="77"/>
      <c r="H4" s="77"/>
      <c r="I4" s="77"/>
      <c r="J4" s="77"/>
      <c r="K4" s="77"/>
      <c r="L4" s="77"/>
      <c r="M4" s="77"/>
      <c r="N4" s="77"/>
      <c r="O4" s="77"/>
      <c r="P4" s="77"/>
      <c r="Q4" s="77"/>
      <c r="R4" s="78"/>
    </row>
    <row r="5" spans="1:18" ht="21" customHeight="1">
      <c r="A5" s="74" t="s">
        <v>1</v>
      </c>
      <c r="B5" s="37"/>
      <c r="C5" s="37"/>
      <c r="D5" s="37"/>
      <c r="E5" s="37"/>
      <c r="F5" s="37"/>
      <c r="G5" s="37"/>
      <c r="H5" s="37"/>
      <c r="I5" s="37"/>
      <c r="J5" s="79" t="s">
        <v>2</v>
      </c>
      <c r="K5" s="79"/>
      <c r="L5" s="79"/>
      <c r="M5" s="79"/>
      <c r="N5" s="79"/>
      <c r="O5" s="79"/>
      <c r="P5" s="79"/>
      <c r="Q5" s="79"/>
      <c r="R5" s="80"/>
    </row>
    <row r="6" spans="1:18" ht="67.5" customHeight="1">
      <c r="A6" s="61" t="s">
        <v>3</v>
      </c>
      <c r="B6" s="62"/>
      <c r="C6" s="62"/>
      <c r="D6" s="62"/>
      <c r="E6" s="62"/>
      <c r="F6" s="62"/>
      <c r="G6" s="62"/>
      <c r="H6" s="62"/>
      <c r="I6" s="62"/>
      <c r="J6" s="81" t="s">
        <v>60</v>
      </c>
      <c r="K6" s="81"/>
      <c r="L6" s="81"/>
      <c r="M6" s="81"/>
      <c r="N6" s="81"/>
      <c r="O6" s="81"/>
      <c r="P6" s="81"/>
      <c r="Q6" s="81"/>
      <c r="R6" s="82"/>
    </row>
    <row r="7" spans="1:18" ht="85.5" customHeight="1" thickBot="1">
      <c r="A7" s="57" t="s">
        <v>4</v>
      </c>
      <c r="B7" s="58"/>
      <c r="C7" s="58"/>
      <c r="D7" s="58"/>
      <c r="E7" s="58"/>
      <c r="F7" s="58"/>
      <c r="G7" s="58"/>
      <c r="H7" s="58"/>
      <c r="I7" s="58"/>
      <c r="J7" s="59" t="s">
        <v>86</v>
      </c>
      <c r="K7" s="59"/>
      <c r="L7" s="59"/>
      <c r="M7" s="59"/>
      <c r="N7" s="59"/>
      <c r="O7" s="59"/>
      <c r="P7" s="59"/>
      <c r="Q7" s="59"/>
      <c r="R7" s="60"/>
    </row>
    <row r="8" spans="1:18" ht="85.5" customHeight="1" thickBot="1">
      <c r="A8" s="57" t="s">
        <v>58</v>
      </c>
      <c r="B8" s="58"/>
      <c r="C8" s="58"/>
      <c r="D8" s="58"/>
      <c r="E8" s="58"/>
      <c r="F8" s="58"/>
      <c r="G8" s="58"/>
      <c r="H8" s="58"/>
      <c r="I8" s="58"/>
      <c r="J8" s="59" t="s">
        <v>59</v>
      </c>
      <c r="K8" s="59"/>
      <c r="L8" s="59"/>
      <c r="M8" s="59"/>
      <c r="N8" s="59"/>
      <c r="O8" s="59"/>
      <c r="P8" s="59"/>
      <c r="Q8" s="59"/>
      <c r="R8" s="60"/>
    </row>
    <row r="9" ht="15.75" thickBot="1">
      <c r="A9" s="1"/>
    </row>
    <row r="10" spans="1:18" ht="17.25" thickBot="1" thickTop="1">
      <c r="A10" s="112" t="s">
        <v>5</v>
      </c>
      <c r="B10" s="113"/>
      <c r="C10" s="113"/>
      <c r="D10" s="113"/>
      <c r="E10" s="113"/>
      <c r="F10" s="113"/>
      <c r="G10" s="113"/>
      <c r="H10" s="113"/>
      <c r="I10" s="113"/>
      <c r="J10" s="113"/>
      <c r="K10" s="113"/>
      <c r="L10" s="113"/>
      <c r="M10" s="113"/>
      <c r="N10" s="113"/>
      <c r="O10" s="113"/>
      <c r="P10" s="113"/>
      <c r="Q10" s="113"/>
      <c r="R10" s="114"/>
    </row>
    <row r="11" spans="1:18" ht="15.75" thickTop="1">
      <c r="A11" s="115" t="s">
        <v>6</v>
      </c>
      <c r="B11" s="116"/>
      <c r="C11" s="116"/>
      <c r="D11" s="116"/>
      <c r="E11" s="117"/>
      <c r="F11" s="121" t="s">
        <v>66</v>
      </c>
      <c r="G11" s="122"/>
      <c r="H11" s="122"/>
      <c r="I11" s="122"/>
      <c r="J11" s="122"/>
      <c r="K11" s="122"/>
      <c r="L11" s="122"/>
      <c r="M11" s="122"/>
      <c r="N11" s="122"/>
      <c r="O11" s="122"/>
      <c r="P11" s="122"/>
      <c r="Q11" s="122"/>
      <c r="R11" s="123"/>
    </row>
    <row r="12" spans="1:18" ht="15.75" thickBot="1">
      <c r="A12" s="118"/>
      <c r="B12" s="119"/>
      <c r="C12" s="119"/>
      <c r="D12" s="119"/>
      <c r="E12" s="120"/>
      <c r="F12" s="97"/>
      <c r="G12" s="98"/>
      <c r="H12" s="98"/>
      <c r="I12" s="98"/>
      <c r="J12" s="98"/>
      <c r="K12" s="98"/>
      <c r="L12" s="98"/>
      <c r="M12" s="98"/>
      <c r="N12" s="98"/>
      <c r="O12" s="98"/>
      <c r="P12" s="98"/>
      <c r="Q12" s="98"/>
      <c r="R12" s="99"/>
    </row>
    <row r="13" spans="1:18" ht="15">
      <c r="A13" s="106" t="s">
        <v>7</v>
      </c>
      <c r="B13" s="107"/>
      <c r="C13" s="107"/>
      <c r="D13" s="107"/>
      <c r="E13" s="108"/>
      <c r="F13" s="94" t="s">
        <v>84</v>
      </c>
      <c r="G13" s="95"/>
      <c r="H13" s="95"/>
      <c r="I13" s="95"/>
      <c r="J13" s="95"/>
      <c r="K13" s="95"/>
      <c r="L13" s="95"/>
      <c r="M13" s="95"/>
      <c r="N13" s="95"/>
      <c r="O13" s="95"/>
      <c r="P13" s="95"/>
      <c r="Q13" s="95"/>
      <c r="R13" s="96"/>
    </row>
    <row r="14" spans="1:18" ht="15.75" thickBot="1">
      <c r="A14" s="109"/>
      <c r="B14" s="110"/>
      <c r="C14" s="110"/>
      <c r="D14" s="110"/>
      <c r="E14" s="111"/>
      <c r="F14" s="97"/>
      <c r="G14" s="98"/>
      <c r="H14" s="98"/>
      <c r="I14" s="98"/>
      <c r="J14" s="98"/>
      <c r="K14" s="98"/>
      <c r="L14" s="98"/>
      <c r="M14" s="98"/>
      <c r="N14" s="98"/>
      <c r="O14" s="98"/>
      <c r="P14" s="98"/>
      <c r="Q14" s="98"/>
      <c r="R14" s="99"/>
    </row>
    <row r="15" spans="1:18" ht="15.75" thickBot="1">
      <c r="A15" s="100" t="s">
        <v>8</v>
      </c>
      <c r="B15" s="101"/>
      <c r="C15" s="101"/>
      <c r="D15" s="101"/>
      <c r="E15" s="101"/>
      <c r="F15" s="101"/>
      <c r="G15" s="101"/>
      <c r="H15" s="101"/>
      <c r="I15" s="101"/>
      <c r="J15" s="101"/>
      <c r="K15" s="101"/>
      <c r="L15" s="101"/>
      <c r="M15" s="101"/>
      <c r="N15" s="101"/>
      <c r="O15" s="101"/>
      <c r="P15" s="101"/>
      <c r="Q15" s="101"/>
      <c r="R15" s="102"/>
    </row>
    <row r="16" spans="1:18" ht="15.75" thickBot="1">
      <c r="A16" s="3" t="s">
        <v>9</v>
      </c>
      <c r="B16" s="42" t="s">
        <v>67</v>
      </c>
      <c r="C16" s="43"/>
      <c r="D16" s="44"/>
      <c r="E16" s="88" t="s">
        <v>10</v>
      </c>
      <c r="F16" s="84"/>
      <c r="G16" s="103">
        <v>1882</v>
      </c>
      <c r="H16" s="104"/>
      <c r="I16" s="104"/>
      <c r="J16" s="104"/>
      <c r="K16" s="104"/>
      <c r="L16" s="104"/>
      <c r="M16" s="104"/>
      <c r="N16" s="104"/>
      <c r="O16" s="105"/>
      <c r="P16" s="103" t="s">
        <v>11</v>
      </c>
      <c r="Q16" s="105"/>
      <c r="R16" s="4">
        <v>57</v>
      </c>
    </row>
    <row r="17" spans="1:18" ht="15.75" thickBot="1">
      <c r="A17" s="3" t="s">
        <v>12</v>
      </c>
      <c r="B17" s="42" t="s">
        <v>68</v>
      </c>
      <c r="C17" s="43"/>
      <c r="D17" s="44"/>
      <c r="E17" s="88" t="s">
        <v>13</v>
      </c>
      <c r="F17" s="92"/>
      <c r="G17" s="92"/>
      <c r="H17" s="84"/>
      <c r="I17" s="42"/>
      <c r="J17" s="43"/>
      <c r="K17" s="43"/>
      <c r="L17" s="43"/>
      <c r="M17" s="43"/>
      <c r="N17" s="44"/>
      <c r="O17" s="88" t="s">
        <v>14</v>
      </c>
      <c r="P17" s="92"/>
      <c r="Q17" s="84"/>
      <c r="R17" s="5" t="s">
        <v>69</v>
      </c>
    </row>
    <row r="18" spans="1:18" ht="15" customHeight="1" thickBot="1">
      <c r="A18" s="6" t="s">
        <v>15</v>
      </c>
      <c r="B18" s="42" t="s">
        <v>68</v>
      </c>
      <c r="C18" s="43"/>
      <c r="D18" s="43"/>
      <c r="E18" s="43"/>
      <c r="F18" s="43"/>
      <c r="G18" s="43"/>
      <c r="H18" s="43"/>
      <c r="I18" s="43"/>
      <c r="J18" s="43"/>
      <c r="K18" s="44"/>
      <c r="L18" s="88" t="s">
        <v>16</v>
      </c>
      <c r="M18" s="92"/>
      <c r="N18" s="92"/>
      <c r="O18" s="92"/>
      <c r="P18" s="84"/>
      <c r="Q18" s="42">
        <v>3707</v>
      </c>
      <c r="R18" s="47"/>
    </row>
    <row r="19" spans="1:18" ht="15.75" thickBot="1">
      <c r="A19" s="3" t="s">
        <v>17</v>
      </c>
      <c r="B19" s="42" t="s">
        <v>66</v>
      </c>
      <c r="C19" s="43"/>
      <c r="D19" s="43"/>
      <c r="E19" s="43"/>
      <c r="F19" s="43"/>
      <c r="G19" s="43"/>
      <c r="H19" s="43"/>
      <c r="I19" s="43"/>
      <c r="J19" s="43"/>
      <c r="K19" s="44"/>
      <c r="L19" s="88" t="s">
        <v>18</v>
      </c>
      <c r="M19" s="92"/>
      <c r="N19" s="92"/>
      <c r="O19" s="92"/>
      <c r="P19" s="84"/>
      <c r="Q19" s="88" t="s">
        <v>70</v>
      </c>
      <c r="R19" s="93"/>
    </row>
    <row r="20" spans="1:18" ht="15.75" thickBot="1">
      <c r="A20" s="83" t="s">
        <v>19</v>
      </c>
      <c r="B20" s="84"/>
      <c r="C20" s="85" t="s">
        <v>82</v>
      </c>
      <c r="D20" s="86"/>
      <c r="E20" s="86"/>
      <c r="F20" s="86"/>
      <c r="G20" s="86"/>
      <c r="H20" s="86"/>
      <c r="I20" s="86"/>
      <c r="J20" s="86"/>
      <c r="K20" s="87"/>
      <c r="L20" s="88" t="s">
        <v>20</v>
      </c>
      <c r="M20" s="84"/>
      <c r="N20" s="89" t="s">
        <v>83</v>
      </c>
      <c r="O20" s="90"/>
      <c r="P20" s="90"/>
      <c r="Q20" s="90"/>
      <c r="R20" s="91"/>
    </row>
    <row r="21" spans="1:18" ht="15.75" thickBot="1">
      <c r="A21" s="83" t="s">
        <v>21</v>
      </c>
      <c r="B21" s="84"/>
      <c r="C21" s="42">
        <v>70890749</v>
      </c>
      <c r="D21" s="43"/>
      <c r="E21" s="43"/>
      <c r="F21" s="43"/>
      <c r="G21" s="43"/>
      <c r="H21" s="43"/>
      <c r="I21" s="44"/>
      <c r="J21" s="88" t="s">
        <v>22</v>
      </c>
      <c r="K21" s="84"/>
      <c r="L21" s="42" t="s">
        <v>71</v>
      </c>
      <c r="M21" s="43"/>
      <c r="N21" s="43"/>
      <c r="O21" s="43"/>
      <c r="P21" s="43"/>
      <c r="Q21" s="43"/>
      <c r="R21" s="47"/>
    </row>
    <row r="22" spans="1:18" ht="15" customHeight="1" thickBot="1">
      <c r="A22" s="38" t="s">
        <v>23</v>
      </c>
      <c r="B22" s="39"/>
      <c r="C22" s="39"/>
      <c r="D22" s="39"/>
      <c r="E22" s="39"/>
      <c r="F22" s="39"/>
      <c r="G22" s="39"/>
      <c r="H22" s="39"/>
      <c r="I22" s="39"/>
      <c r="J22" s="39"/>
      <c r="K22" s="39"/>
      <c r="L22" s="39"/>
      <c r="M22" s="39"/>
      <c r="N22" s="39"/>
      <c r="O22" s="39"/>
      <c r="P22" s="39"/>
      <c r="Q22" s="39"/>
      <c r="R22" s="40"/>
    </row>
    <row r="23" spans="1:18" ht="34.5" customHeight="1" thickBot="1">
      <c r="A23" s="41" t="s">
        <v>24</v>
      </c>
      <c r="B23" s="41"/>
      <c r="C23" s="41"/>
      <c r="D23" s="42" t="s">
        <v>89</v>
      </c>
      <c r="E23" s="43"/>
      <c r="F23" s="43"/>
      <c r="G23" s="43"/>
      <c r="H23" s="43"/>
      <c r="I23" s="43"/>
      <c r="J23" s="44"/>
      <c r="K23" s="45" t="s">
        <v>25</v>
      </c>
      <c r="L23" s="46"/>
      <c r="M23" s="42" t="s">
        <v>87</v>
      </c>
      <c r="N23" s="43"/>
      <c r="O23" s="43"/>
      <c r="P23" s="43"/>
      <c r="Q23" s="43"/>
      <c r="R23" s="47"/>
    </row>
    <row r="24" spans="1:18" ht="36.75" customHeight="1" thickBot="1">
      <c r="A24" s="48" t="s">
        <v>47</v>
      </c>
      <c r="B24" s="49"/>
      <c r="C24" s="49"/>
      <c r="D24" s="49"/>
      <c r="E24" s="49"/>
      <c r="F24" s="49"/>
      <c r="G24" s="50"/>
      <c r="H24" s="51" t="s">
        <v>88</v>
      </c>
      <c r="I24" s="52"/>
      <c r="J24" s="52"/>
      <c r="K24" s="52"/>
      <c r="L24" s="52"/>
      <c r="M24" s="52"/>
      <c r="N24" s="52"/>
      <c r="O24" s="52"/>
      <c r="P24" s="52"/>
      <c r="Q24" s="52"/>
      <c r="R24" s="53"/>
    </row>
    <row r="25" ht="16.5" thickBot="1" thickTop="1">
      <c r="A25" s="1"/>
    </row>
    <row r="26" spans="1:18" ht="16.5" thickBot="1">
      <c r="A26" s="71" t="s">
        <v>27</v>
      </c>
      <c r="B26" s="72"/>
      <c r="C26" s="72"/>
      <c r="D26" s="72"/>
      <c r="E26" s="72"/>
      <c r="F26" s="72"/>
      <c r="G26" s="72"/>
      <c r="H26" s="72"/>
      <c r="I26" s="72"/>
      <c r="J26" s="72"/>
      <c r="K26" s="72"/>
      <c r="L26" s="72"/>
      <c r="M26" s="72"/>
      <c r="N26" s="72"/>
      <c r="O26" s="72"/>
      <c r="P26" s="72"/>
      <c r="Q26" s="72"/>
      <c r="R26" s="73"/>
    </row>
    <row r="27" spans="1:18" ht="15">
      <c r="A27" s="74" t="s">
        <v>28</v>
      </c>
      <c r="B27" s="37"/>
      <c r="C27" s="37"/>
      <c r="D27" s="54" t="s">
        <v>81</v>
      </c>
      <c r="E27" s="54"/>
      <c r="F27" s="54"/>
      <c r="G27" s="54"/>
      <c r="H27" s="54"/>
      <c r="I27" s="54"/>
      <c r="J27" s="37" t="s">
        <v>29</v>
      </c>
      <c r="K27" s="37"/>
      <c r="L27" s="55" t="s">
        <v>79</v>
      </c>
      <c r="M27" s="55"/>
      <c r="N27" s="55"/>
      <c r="O27" s="55"/>
      <c r="P27" s="55"/>
      <c r="Q27" s="55"/>
      <c r="R27" s="56"/>
    </row>
    <row r="28" spans="1:18" ht="15">
      <c r="A28" s="61" t="s">
        <v>30</v>
      </c>
      <c r="B28" s="62"/>
      <c r="C28" s="62"/>
      <c r="D28" s="63" t="s">
        <v>85</v>
      </c>
      <c r="E28" s="63"/>
      <c r="F28" s="63"/>
      <c r="G28" s="63"/>
      <c r="H28" s="63"/>
      <c r="I28" s="63"/>
      <c r="J28" s="63"/>
      <c r="K28" s="63"/>
      <c r="L28" s="63"/>
      <c r="M28" s="63"/>
      <c r="N28" s="63"/>
      <c r="O28" s="63"/>
      <c r="P28" s="63"/>
      <c r="Q28" s="63"/>
      <c r="R28" s="64"/>
    </row>
    <row r="29" spans="1:18" ht="15.75" thickBot="1">
      <c r="A29" s="57" t="s">
        <v>19</v>
      </c>
      <c r="B29" s="58"/>
      <c r="C29" s="65">
        <v>564602140</v>
      </c>
      <c r="D29" s="66"/>
      <c r="E29" s="66"/>
      <c r="F29" s="66"/>
      <c r="G29" s="66"/>
      <c r="H29" s="66"/>
      <c r="I29" s="66"/>
      <c r="J29" s="67" t="s">
        <v>31</v>
      </c>
      <c r="K29" s="67"/>
      <c r="L29" s="68" t="s">
        <v>80</v>
      </c>
      <c r="M29" s="69"/>
      <c r="N29" s="69"/>
      <c r="O29" s="69"/>
      <c r="P29" s="69"/>
      <c r="Q29" s="69"/>
      <c r="R29" s="70"/>
    </row>
    <row r="30" spans="1:5" ht="10.5" customHeight="1">
      <c r="A30" s="2"/>
      <c r="B30" s="2"/>
      <c r="C30" s="2"/>
      <c r="D30" s="2"/>
      <c r="E30" s="2"/>
    </row>
    <row r="31" ht="15" customHeight="1">
      <c r="A31" s="7" t="s">
        <v>32</v>
      </c>
    </row>
    <row r="32" ht="15.75" customHeight="1">
      <c r="A32" s="7" t="s">
        <v>33</v>
      </c>
    </row>
    <row r="33" ht="9" customHeight="1"/>
    <row r="34" ht="15">
      <c r="A34" s="8" t="s">
        <v>48</v>
      </c>
    </row>
    <row r="35" spans="1:2" ht="15">
      <c r="A35" s="8" t="s">
        <v>34</v>
      </c>
      <c r="B35" s="9"/>
    </row>
    <row r="36" spans="1:2" ht="15">
      <c r="A36" s="8" t="s">
        <v>51</v>
      </c>
      <c r="B36" s="9"/>
    </row>
    <row r="37" ht="15">
      <c r="B37" s="9"/>
    </row>
  </sheetData>
  <sheetProtection/>
  <mergeCells count="56">
    <mergeCell ref="A7:I7"/>
    <mergeCell ref="J7:R7"/>
    <mergeCell ref="A13:E14"/>
    <mergeCell ref="B17:D17"/>
    <mergeCell ref="E17:H17"/>
    <mergeCell ref="I17:N17"/>
    <mergeCell ref="O17:Q17"/>
    <mergeCell ref="A10:R10"/>
    <mergeCell ref="A11:E12"/>
    <mergeCell ref="F11:R12"/>
    <mergeCell ref="F13:R14"/>
    <mergeCell ref="A15:R15"/>
    <mergeCell ref="B16:D16"/>
    <mergeCell ref="E16:F16"/>
    <mergeCell ref="G16:O16"/>
    <mergeCell ref="P16:Q16"/>
    <mergeCell ref="B18:K18"/>
    <mergeCell ref="L18:P18"/>
    <mergeCell ref="Q18:R18"/>
    <mergeCell ref="B19:K19"/>
    <mergeCell ref="L19:P19"/>
    <mergeCell ref="Q19:R19"/>
    <mergeCell ref="A20:B20"/>
    <mergeCell ref="C20:K20"/>
    <mergeCell ref="L20:M20"/>
    <mergeCell ref="N20:R20"/>
    <mergeCell ref="A21:B21"/>
    <mergeCell ref="C21:I21"/>
    <mergeCell ref="J21:K21"/>
    <mergeCell ref="L21:R21"/>
    <mergeCell ref="A2:R2"/>
    <mergeCell ref="A4:R4"/>
    <mergeCell ref="A5:I5"/>
    <mergeCell ref="J5:R5"/>
    <mergeCell ref="A6:I6"/>
    <mergeCell ref="J6:R6"/>
    <mergeCell ref="A8:I8"/>
    <mergeCell ref="J8:R8"/>
    <mergeCell ref="A28:C28"/>
    <mergeCell ref="D28:R28"/>
    <mergeCell ref="A29:B29"/>
    <mergeCell ref="C29:I29"/>
    <mergeCell ref="J29:K29"/>
    <mergeCell ref="L29:R29"/>
    <mergeCell ref="A26:R26"/>
    <mergeCell ref="A27:C27"/>
    <mergeCell ref="J27:K27"/>
    <mergeCell ref="A22:R22"/>
    <mergeCell ref="A23:C23"/>
    <mergeCell ref="D23:J23"/>
    <mergeCell ref="K23:L23"/>
    <mergeCell ref="M23:R23"/>
    <mergeCell ref="A24:G24"/>
    <mergeCell ref="H24:R24"/>
    <mergeCell ref="D27:I27"/>
    <mergeCell ref="L27:R27"/>
  </mergeCells>
  <hyperlinks>
    <hyperlink ref="L29" r:id="rId1" display="behounek.j@kr-vysocina.cz"/>
    <hyperlink ref="N20" r:id="rId2" display="posta@kr-vysocina.cz"/>
  </hyperlinks>
  <printOptions/>
  <pageMargins left="0.7086614173228347" right="0.7086614173228347" top="0.35433070866141736" bottom="0.31496062992125984" header="0.31496062992125984" footer="0.31496062992125984"/>
  <pageSetup fitToHeight="1" fitToWidth="1" horizontalDpi="600" verticalDpi="600" orientation="portrait" paperSize="9" scale="96" r:id="rId4"/>
  <headerFooter scaleWithDoc="0" alignWithMargins="0">
    <oddHeader>&amp;R&amp;"Arial,Tučné"RK-27-2017-05, př. 2
Počet stran: 5</oddHeader>
    <oddFooter>&amp;CStránka &amp;P z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3:G22"/>
  <sheetViews>
    <sheetView zoomScalePageLayoutView="0" workbookViewId="0" topLeftCell="A1">
      <selection activeCell="A18" sqref="A18:D18"/>
    </sheetView>
  </sheetViews>
  <sheetFormatPr defaultColWidth="9.140625" defaultRowHeight="15"/>
  <cols>
    <col min="1" max="1" width="26.421875" style="0" customWidth="1"/>
    <col min="2" max="7" width="16.00390625" style="0" customWidth="1"/>
  </cols>
  <sheetData>
    <row r="3" ht="20.25">
      <c r="A3" s="10" t="s">
        <v>35</v>
      </c>
    </row>
    <row r="4" ht="15.75" thickBot="1"/>
    <row r="5" spans="1:7" ht="57.75" customHeight="1" thickBot="1">
      <c r="A5" s="131" t="s">
        <v>52</v>
      </c>
      <c r="B5" s="132"/>
      <c r="C5" s="132"/>
      <c r="D5" s="132"/>
      <c r="E5" s="132"/>
      <c r="F5" s="132"/>
      <c r="G5" s="133"/>
    </row>
    <row r="6" ht="15">
      <c r="A6" s="13" t="s">
        <v>42</v>
      </c>
    </row>
    <row r="7" spans="1:7" ht="47.25" customHeight="1">
      <c r="A7" s="134" t="s">
        <v>61</v>
      </c>
      <c r="B7" s="134"/>
      <c r="C7" s="134"/>
      <c r="D7" s="134"/>
      <c r="E7" s="134"/>
      <c r="F7" s="134"/>
      <c r="G7" s="134"/>
    </row>
    <row r="9" ht="15">
      <c r="A9" s="14" t="s">
        <v>49</v>
      </c>
    </row>
    <row r="10" ht="15.75" thickBot="1">
      <c r="A10" s="14" t="s">
        <v>50</v>
      </c>
    </row>
    <row r="11" spans="1:7" ht="28.5" customHeight="1" thickBot="1" thickTop="1">
      <c r="A11" s="126"/>
      <c r="B11" s="128" t="s">
        <v>53</v>
      </c>
      <c r="C11" s="129"/>
      <c r="D11" s="129"/>
      <c r="E11" s="129"/>
      <c r="F11" s="129"/>
      <c r="G11" s="130"/>
    </row>
    <row r="12" spans="1:7" ht="16.5" thickBot="1" thickTop="1">
      <c r="A12" s="127"/>
      <c r="B12" s="11" t="s">
        <v>36</v>
      </c>
      <c r="C12" s="11" t="s">
        <v>37</v>
      </c>
      <c r="D12" s="11" t="s">
        <v>38</v>
      </c>
      <c r="E12" s="11" t="s">
        <v>39</v>
      </c>
      <c r="F12" s="11" t="s">
        <v>40</v>
      </c>
      <c r="G12" s="11" t="s">
        <v>41</v>
      </c>
    </row>
    <row r="13" spans="1:7" ht="76.5" thickBot="1" thickTop="1">
      <c r="A13" s="12" t="s">
        <v>62</v>
      </c>
      <c r="B13" s="17">
        <v>1</v>
      </c>
      <c r="C13" s="18"/>
      <c r="D13" s="19">
        <v>1.5</v>
      </c>
      <c r="E13" s="19">
        <v>89.45</v>
      </c>
      <c r="F13" s="19"/>
      <c r="G13" s="19">
        <v>1601.1</v>
      </c>
    </row>
    <row r="15" spans="1:7" ht="30">
      <c r="A15" s="20" t="s">
        <v>55</v>
      </c>
      <c r="B15" s="135">
        <f>1*B13*2680+2*C13*2680+3*D13*2680+4*E13*2680+5*F13*2680+6*G13*2680</f>
        <v>26719331.999999996</v>
      </c>
      <c r="C15" s="135"/>
      <c r="D15" s="135"/>
      <c r="E15" s="135"/>
      <c r="F15" s="135"/>
      <c r="G15" s="135"/>
    </row>
    <row r="16" ht="10.5" customHeight="1"/>
    <row r="17" ht="15.75" thickBot="1">
      <c r="A17" t="s">
        <v>56</v>
      </c>
    </row>
    <row r="18" spans="1:7" ht="15.75" customHeight="1" thickBot="1">
      <c r="A18" s="124" t="s">
        <v>57</v>
      </c>
      <c r="B18" s="125"/>
      <c r="C18" s="125"/>
      <c r="D18" s="125"/>
      <c r="E18" s="136">
        <v>1587.271</v>
      </c>
      <c r="F18" s="136"/>
      <c r="G18" s="137"/>
    </row>
    <row r="19" spans="1:7" ht="38.25" customHeight="1">
      <c r="A19" s="22"/>
      <c r="B19" s="22"/>
      <c r="C19" s="22"/>
      <c r="D19" s="22"/>
      <c r="E19" s="23"/>
      <c r="F19" s="23"/>
      <c r="G19" s="23"/>
    </row>
    <row r="20" spans="1:2" ht="16.5" customHeight="1">
      <c r="A20" s="8" t="s">
        <v>48</v>
      </c>
      <c r="B20" s="9"/>
    </row>
    <row r="21" spans="1:2" ht="15">
      <c r="A21" s="8" t="s">
        <v>34</v>
      </c>
      <c r="B21" s="9"/>
    </row>
    <row r="22" spans="1:2" ht="15">
      <c r="A22" s="8" t="s">
        <v>51</v>
      </c>
      <c r="B22" s="9"/>
    </row>
  </sheetData>
  <sheetProtection/>
  <mergeCells count="7">
    <mergeCell ref="A18:D18"/>
    <mergeCell ref="A11:A12"/>
    <mergeCell ref="B11:G11"/>
    <mergeCell ref="A5:G5"/>
    <mergeCell ref="A7:G7"/>
    <mergeCell ref="B15:G15"/>
    <mergeCell ref="E18:G18"/>
  </mergeCells>
  <printOptions/>
  <pageMargins left="0.7086614173228347" right="0.7086614173228347" top="0.7874015748031497" bottom="0.3937007874015748" header="0.31496062992125984" footer="0.31496062992125984"/>
  <pageSetup fitToHeight="1" fitToWidth="1" horizontalDpi="600" verticalDpi="600" orientation="landscape" paperSize="9" r:id="rId2"/>
  <headerFooter>
    <oddFooter>&amp;CStránka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zoomScaleSheetLayoutView="100" zoomScalePageLayoutView="0" workbookViewId="0" topLeftCell="A1">
      <selection activeCell="M13" sqref="M13"/>
    </sheetView>
  </sheetViews>
  <sheetFormatPr defaultColWidth="9.140625" defaultRowHeight="15"/>
  <cols>
    <col min="9" max="9" width="12.28125" style="0" customWidth="1"/>
  </cols>
  <sheetData>
    <row r="1" spans="1:9" ht="59.25" customHeight="1">
      <c r="A1" s="139" t="s">
        <v>63</v>
      </c>
      <c r="B1" s="139"/>
      <c r="C1" s="139"/>
      <c r="D1" s="139"/>
      <c r="E1" s="139"/>
      <c r="F1" s="139"/>
      <c r="G1" s="139"/>
      <c r="H1" s="139"/>
      <c r="I1" s="139"/>
    </row>
    <row r="2" spans="1:9" ht="30.75" customHeight="1">
      <c r="A2" s="140" t="s">
        <v>64</v>
      </c>
      <c r="B2" s="140"/>
      <c r="C2" s="140"/>
      <c r="D2" s="140"/>
      <c r="E2" s="140"/>
      <c r="F2" s="140"/>
      <c r="G2" s="140"/>
      <c r="H2" s="140"/>
      <c r="I2" s="140"/>
    </row>
    <row r="5" spans="1:9" ht="64.5" customHeight="1">
      <c r="A5" s="141" t="s">
        <v>65</v>
      </c>
      <c r="B5" s="141"/>
      <c r="C5" s="141"/>
      <c r="D5" s="141"/>
      <c r="E5" s="141"/>
      <c r="F5" s="141"/>
      <c r="G5" s="141"/>
      <c r="H5" s="141"/>
      <c r="I5" s="141"/>
    </row>
    <row r="6" ht="15">
      <c r="A6" s="15" t="s">
        <v>26</v>
      </c>
    </row>
    <row r="7" spans="1:9" ht="17.25" customHeight="1">
      <c r="A7" s="142" t="s">
        <v>43</v>
      </c>
      <c r="B7" s="142"/>
      <c r="C7" s="142"/>
      <c r="D7" s="142"/>
      <c r="E7" s="142"/>
      <c r="F7" s="142"/>
      <c r="G7" s="142"/>
      <c r="H7" s="142"/>
      <c r="I7" s="142"/>
    </row>
    <row r="18" ht="15">
      <c r="A18" s="8"/>
    </row>
    <row r="19" ht="15">
      <c r="A19" s="8"/>
    </row>
    <row r="20" ht="15">
      <c r="A20" s="8"/>
    </row>
    <row r="21" ht="15">
      <c r="A21" s="16" t="s">
        <v>90</v>
      </c>
    </row>
    <row r="23" ht="15">
      <c r="A23" s="16" t="s">
        <v>44</v>
      </c>
    </row>
    <row r="25" spans="1:5" ht="15">
      <c r="A25" s="138" t="s">
        <v>45</v>
      </c>
      <c r="B25" s="138"/>
      <c r="C25" s="138"/>
      <c r="D25" s="138"/>
      <c r="E25" s="138"/>
    </row>
    <row r="38" spans="1:2" ht="15">
      <c r="A38" s="8" t="s">
        <v>48</v>
      </c>
      <c r="B38" s="9"/>
    </row>
    <row r="39" spans="1:2" ht="15">
      <c r="A39" s="8" t="s">
        <v>34</v>
      </c>
      <c r="B39" s="9"/>
    </row>
    <row r="40" spans="1:2" ht="15">
      <c r="A40" s="8" t="s">
        <v>51</v>
      </c>
      <c r="B40" s="9"/>
    </row>
  </sheetData>
  <sheetProtection/>
  <mergeCells count="5">
    <mergeCell ref="A25:E25"/>
    <mergeCell ref="A1:I1"/>
    <mergeCell ref="A2:I2"/>
    <mergeCell ref="A5:I5"/>
    <mergeCell ref="A7:I7"/>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2"/>
  <headerFooter>
    <oddFooter>&amp;CStránka &amp;P z &amp;N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R14"/>
  <sheetViews>
    <sheetView zoomScalePageLayoutView="0" workbookViewId="0" topLeftCell="A1">
      <selection activeCell="T17" sqref="T17"/>
    </sheetView>
  </sheetViews>
  <sheetFormatPr defaultColWidth="9.140625" defaultRowHeight="15"/>
  <cols>
    <col min="1" max="1" width="20.7109375" style="0" customWidth="1"/>
    <col min="2" max="18" width="4.421875" style="0" customWidth="1"/>
  </cols>
  <sheetData>
    <row r="2" ht="15">
      <c r="A2" s="21" t="s">
        <v>54</v>
      </c>
    </row>
    <row r="4" ht="15.75" thickBot="1"/>
    <row r="5" spans="1:18" ht="58.5" customHeight="1">
      <c r="A5" s="148" t="s">
        <v>91</v>
      </c>
      <c r="B5" s="149"/>
      <c r="C5" s="149"/>
      <c r="D5" s="149"/>
      <c r="E5" s="149"/>
      <c r="F5" s="149"/>
      <c r="G5" s="149"/>
      <c r="H5" s="149"/>
      <c r="I5" s="149"/>
      <c r="J5" s="149"/>
      <c r="K5" s="149"/>
      <c r="L5" s="149"/>
      <c r="M5" s="149"/>
      <c r="N5" s="149"/>
      <c r="O5" s="149"/>
      <c r="P5" s="149"/>
      <c r="Q5" s="149"/>
      <c r="R5" s="150"/>
    </row>
    <row r="6" spans="1:18" ht="15" customHeight="1">
      <c r="A6" s="24">
        <v>380695</v>
      </c>
      <c r="B6" s="144" t="s">
        <v>72</v>
      </c>
      <c r="C6" s="144" t="s">
        <v>72</v>
      </c>
      <c r="D6" s="144" t="s">
        <v>72</v>
      </c>
      <c r="E6" s="144" t="s">
        <v>72</v>
      </c>
      <c r="F6" s="144" t="s">
        <v>72</v>
      </c>
      <c r="G6" s="144" t="s">
        <v>72</v>
      </c>
      <c r="H6" s="144" t="s">
        <v>72</v>
      </c>
      <c r="I6" s="144" t="s">
        <v>72</v>
      </c>
      <c r="J6" s="144" t="s">
        <v>72</v>
      </c>
      <c r="K6" s="144" t="s">
        <v>72</v>
      </c>
      <c r="L6" s="144" t="s">
        <v>72</v>
      </c>
      <c r="M6" s="144" t="s">
        <v>72</v>
      </c>
      <c r="N6" s="144" t="s">
        <v>72</v>
      </c>
      <c r="O6" s="144" t="s">
        <v>72</v>
      </c>
      <c r="P6" s="144" t="s">
        <v>72</v>
      </c>
      <c r="Q6" s="144" t="s">
        <v>72</v>
      </c>
      <c r="R6" s="145" t="s">
        <v>72</v>
      </c>
    </row>
    <row r="7" spans="1:18" ht="15" customHeight="1">
      <c r="A7" s="24">
        <v>179540</v>
      </c>
      <c r="B7" s="144" t="s">
        <v>73</v>
      </c>
      <c r="C7" s="144" t="s">
        <v>73</v>
      </c>
      <c r="D7" s="144" t="s">
        <v>73</v>
      </c>
      <c r="E7" s="144" t="s">
        <v>73</v>
      </c>
      <c r="F7" s="144" t="s">
        <v>73</v>
      </c>
      <c r="G7" s="144" t="s">
        <v>73</v>
      </c>
      <c r="H7" s="144" t="s">
        <v>73</v>
      </c>
      <c r="I7" s="144" t="s">
        <v>73</v>
      </c>
      <c r="J7" s="144" t="s">
        <v>73</v>
      </c>
      <c r="K7" s="144" t="s">
        <v>73</v>
      </c>
      <c r="L7" s="144" t="s">
        <v>73</v>
      </c>
      <c r="M7" s="144" t="s">
        <v>73</v>
      </c>
      <c r="N7" s="144" t="s">
        <v>73</v>
      </c>
      <c r="O7" s="144" t="s">
        <v>73</v>
      </c>
      <c r="P7" s="144" t="s">
        <v>73</v>
      </c>
      <c r="Q7" s="144" t="s">
        <v>73</v>
      </c>
      <c r="R7" s="145" t="s">
        <v>73</v>
      </c>
    </row>
    <row r="8" spans="1:18" ht="15" customHeight="1">
      <c r="A8" s="24">
        <v>90638</v>
      </c>
      <c r="B8" s="144" t="s">
        <v>74</v>
      </c>
      <c r="C8" s="144" t="s">
        <v>74</v>
      </c>
      <c r="D8" s="144" t="s">
        <v>74</v>
      </c>
      <c r="E8" s="144" t="s">
        <v>74</v>
      </c>
      <c r="F8" s="144" t="s">
        <v>74</v>
      </c>
      <c r="G8" s="144" t="s">
        <v>74</v>
      </c>
      <c r="H8" s="144" t="s">
        <v>74</v>
      </c>
      <c r="I8" s="144" t="s">
        <v>74</v>
      </c>
      <c r="J8" s="144" t="s">
        <v>74</v>
      </c>
      <c r="K8" s="144" t="s">
        <v>74</v>
      </c>
      <c r="L8" s="144" t="s">
        <v>74</v>
      </c>
      <c r="M8" s="144" t="s">
        <v>74</v>
      </c>
      <c r="N8" s="144" t="s">
        <v>74</v>
      </c>
      <c r="O8" s="144" t="s">
        <v>74</v>
      </c>
      <c r="P8" s="144" t="s">
        <v>74</v>
      </c>
      <c r="Q8" s="144" t="s">
        <v>74</v>
      </c>
      <c r="R8" s="145" t="s">
        <v>74</v>
      </c>
    </row>
    <row r="9" spans="1:18" ht="15" customHeight="1">
      <c r="A9" s="24">
        <v>842001</v>
      </c>
      <c r="B9" s="144" t="s">
        <v>75</v>
      </c>
      <c r="C9" s="144" t="s">
        <v>75</v>
      </c>
      <c r="D9" s="144" t="s">
        <v>75</v>
      </c>
      <c r="E9" s="144" t="s">
        <v>75</v>
      </c>
      <c r="F9" s="144" t="s">
        <v>75</v>
      </c>
      <c r="G9" s="144" t="s">
        <v>75</v>
      </c>
      <c r="H9" s="144" t="s">
        <v>75</v>
      </c>
      <c r="I9" s="144" t="s">
        <v>75</v>
      </c>
      <c r="J9" s="144" t="s">
        <v>75</v>
      </c>
      <c r="K9" s="144" t="s">
        <v>75</v>
      </c>
      <c r="L9" s="144" t="s">
        <v>75</v>
      </c>
      <c r="M9" s="144" t="s">
        <v>75</v>
      </c>
      <c r="N9" s="144" t="s">
        <v>75</v>
      </c>
      <c r="O9" s="144" t="s">
        <v>75</v>
      </c>
      <c r="P9" s="144" t="s">
        <v>75</v>
      </c>
      <c r="Q9" s="144" t="s">
        <v>75</v>
      </c>
      <c r="R9" s="145" t="s">
        <v>75</v>
      </c>
    </row>
    <row r="10" spans="1:18" ht="15" customHeight="1">
      <c r="A10" s="24">
        <v>511951</v>
      </c>
      <c r="B10" s="144" t="s">
        <v>76</v>
      </c>
      <c r="C10" s="144" t="s">
        <v>76</v>
      </c>
      <c r="D10" s="144" t="s">
        <v>76</v>
      </c>
      <c r="E10" s="144" t="s">
        <v>76</v>
      </c>
      <c r="F10" s="144" t="s">
        <v>76</v>
      </c>
      <c r="G10" s="144" t="s">
        <v>76</v>
      </c>
      <c r="H10" s="144" t="s">
        <v>76</v>
      </c>
      <c r="I10" s="144" t="s">
        <v>76</v>
      </c>
      <c r="J10" s="144" t="s">
        <v>76</v>
      </c>
      <c r="K10" s="144" t="s">
        <v>76</v>
      </c>
      <c r="L10" s="144" t="s">
        <v>76</v>
      </c>
      <c r="M10" s="144" t="s">
        <v>76</v>
      </c>
      <c r="N10" s="144" t="s">
        <v>76</v>
      </c>
      <c r="O10" s="144" t="s">
        <v>76</v>
      </c>
      <c r="P10" s="144" t="s">
        <v>76</v>
      </c>
      <c r="Q10" s="144" t="s">
        <v>76</v>
      </c>
      <c r="R10" s="145" t="s">
        <v>76</v>
      </c>
    </row>
    <row r="11" spans="1:18" ht="15" customHeight="1">
      <c r="A11" s="24">
        <v>839396</v>
      </c>
      <c r="B11" s="144" t="s">
        <v>77</v>
      </c>
      <c r="C11" s="144" t="s">
        <v>77</v>
      </c>
      <c r="D11" s="144" t="s">
        <v>77</v>
      </c>
      <c r="E11" s="144" t="s">
        <v>77</v>
      </c>
      <c r="F11" s="144" t="s">
        <v>77</v>
      </c>
      <c r="G11" s="144" t="s">
        <v>77</v>
      </c>
      <c r="H11" s="144" t="s">
        <v>77</v>
      </c>
      <c r="I11" s="144" t="s">
        <v>77</v>
      </c>
      <c r="J11" s="144" t="s">
        <v>77</v>
      </c>
      <c r="K11" s="144" t="s">
        <v>77</v>
      </c>
      <c r="L11" s="144" t="s">
        <v>77</v>
      </c>
      <c r="M11" s="144" t="s">
        <v>77</v>
      </c>
      <c r="N11" s="144" t="s">
        <v>77</v>
      </c>
      <c r="O11" s="144" t="s">
        <v>77</v>
      </c>
      <c r="P11" s="144" t="s">
        <v>77</v>
      </c>
      <c r="Q11" s="144" t="s">
        <v>77</v>
      </c>
      <c r="R11" s="145" t="s">
        <v>77</v>
      </c>
    </row>
    <row r="12" spans="1:18" ht="15" customHeight="1" thickBot="1">
      <c r="A12" s="25">
        <v>70520283</v>
      </c>
      <c r="B12" s="146" t="s">
        <v>78</v>
      </c>
      <c r="C12" s="146" t="s">
        <v>78</v>
      </c>
      <c r="D12" s="146" t="s">
        <v>78</v>
      </c>
      <c r="E12" s="146" t="s">
        <v>78</v>
      </c>
      <c r="F12" s="146" t="s">
        <v>78</v>
      </c>
      <c r="G12" s="146" t="s">
        <v>78</v>
      </c>
      <c r="H12" s="146" t="s">
        <v>78</v>
      </c>
      <c r="I12" s="146" t="s">
        <v>78</v>
      </c>
      <c r="J12" s="146" t="s">
        <v>78</v>
      </c>
      <c r="K12" s="146" t="s">
        <v>78</v>
      </c>
      <c r="L12" s="146" t="s">
        <v>78</v>
      </c>
      <c r="M12" s="146" t="s">
        <v>78</v>
      </c>
      <c r="N12" s="146" t="s">
        <v>78</v>
      </c>
      <c r="O12" s="146" t="s">
        <v>78</v>
      </c>
      <c r="P12" s="146" t="s">
        <v>78</v>
      </c>
      <c r="Q12" s="146" t="s">
        <v>78</v>
      </c>
      <c r="R12" s="147" t="s">
        <v>78</v>
      </c>
    </row>
    <row r="13" ht="15" customHeight="1"/>
    <row r="14" spans="1:18" ht="115.5" customHeight="1">
      <c r="A14" s="143" t="s">
        <v>92</v>
      </c>
      <c r="B14" s="143"/>
      <c r="C14" s="143"/>
      <c r="D14" s="143"/>
      <c r="E14" s="143"/>
      <c r="F14" s="143"/>
      <c r="G14" s="143"/>
      <c r="H14" s="143"/>
      <c r="I14" s="143"/>
      <c r="J14" s="143"/>
      <c r="K14" s="143"/>
      <c r="L14" s="143"/>
      <c r="M14" s="143"/>
      <c r="N14" s="143"/>
      <c r="O14" s="143"/>
      <c r="P14" s="143"/>
      <c r="Q14" s="143"/>
      <c r="R14" s="143"/>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9">
    <mergeCell ref="A14:R14"/>
    <mergeCell ref="B10:R10"/>
    <mergeCell ref="B11:R11"/>
    <mergeCell ref="B12:R12"/>
    <mergeCell ref="A5:R5"/>
    <mergeCell ref="B6:R6"/>
    <mergeCell ref="B7:R7"/>
    <mergeCell ref="B8:R8"/>
    <mergeCell ref="B9:R9"/>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1"/>
  <headerFooter>
    <oddFooter>&amp;CStránka &amp;P z &amp;N</oddFooter>
  </headerFooter>
</worksheet>
</file>

<file path=xl/worksheets/sheet5.xml><?xml version="1.0" encoding="utf-8"?>
<worksheet xmlns="http://schemas.openxmlformats.org/spreadsheetml/2006/main" xmlns:r="http://schemas.openxmlformats.org/officeDocument/2006/relationships">
  <dimension ref="A1:K68"/>
  <sheetViews>
    <sheetView zoomScalePageLayoutView="0" workbookViewId="0" topLeftCell="A1">
      <selection activeCell="L12" sqref="L12"/>
    </sheetView>
  </sheetViews>
  <sheetFormatPr defaultColWidth="9.140625" defaultRowHeight="15"/>
  <cols>
    <col min="1" max="1" width="26.421875" style="0" customWidth="1"/>
    <col min="2" max="7" width="16.00390625" style="0" customWidth="1"/>
    <col min="11" max="11" width="16.421875" style="0" bestFit="1" customWidth="1"/>
  </cols>
  <sheetData>
    <row r="1" spans="1:7" ht="18.75">
      <c r="A1" s="33" t="s">
        <v>72</v>
      </c>
      <c r="B1" s="33"/>
      <c r="C1" s="33"/>
      <c r="D1" s="26"/>
      <c r="E1" s="26"/>
      <c r="F1" s="26"/>
      <c r="G1" s="26"/>
    </row>
    <row r="2" spans="1:7" s="26" customFormat="1" ht="15.75" thickBot="1">
      <c r="A2" s="31"/>
      <c r="B2" s="31"/>
      <c r="C2" s="31"/>
      <c r="D2" s="32"/>
      <c r="E2" s="32"/>
      <c r="F2" s="32"/>
      <c r="G2" s="32"/>
    </row>
    <row r="3" spans="1:7" ht="16.5" thickBot="1" thickTop="1">
      <c r="A3" s="126"/>
      <c r="B3" s="128" t="s">
        <v>53</v>
      </c>
      <c r="C3" s="129"/>
      <c r="D3" s="129"/>
      <c r="E3" s="129"/>
      <c r="F3" s="129"/>
      <c r="G3" s="130"/>
    </row>
    <row r="4" spans="1:7" ht="16.5" thickBot="1" thickTop="1">
      <c r="A4" s="127"/>
      <c r="B4" s="27" t="s">
        <v>36</v>
      </c>
      <c r="C4" s="27" t="s">
        <v>37</v>
      </c>
      <c r="D4" s="27" t="s">
        <v>38</v>
      </c>
      <c r="E4" s="27" t="s">
        <v>39</v>
      </c>
      <c r="F4" s="27" t="s">
        <v>40</v>
      </c>
      <c r="G4" s="27" t="s">
        <v>41</v>
      </c>
    </row>
    <row r="5" spans="1:7" ht="76.5" thickBot="1" thickTop="1">
      <c r="A5" s="28" t="s">
        <v>62</v>
      </c>
      <c r="B5" s="17">
        <v>1</v>
      </c>
      <c r="C5" s="18"/>
      <c r="D5" s="19">
        <v>1.5</v>
      </c>
      <c r="E5" s="19"/>
      <c r="F5" s="19"/>
      <c r="G5" s="19">
        <v>14.5</v>
      </c>
    </row>
    <row r="6" spans="1:7" ht="15">
      <c r="A6" s="26"/>
      <c r="B6" s="26"/>
      <c r="C6" s="26"/>
      <c r="D6" s="26"/>
      <c r="E6" s="26"/>
      <c r="F6" s="26"/>
      <c r="G6" s="26"/>
    </row>
    <row r="7" spans="1:11" ht="30.75" thickBot="1">
      <c r="A7" s="29" t="s">
        <v>55</v>
      </c>
      <c r="B7" s="135">
        <f>1*B5*2680+2*C5*2680+3*D5*2680+4*E5*2680+5*F5*2680+6*G5*2680</f>
        <v>247900</v>
      </c>
      <c r="C7" s="135"/>
      <c r="D7" s="135"/>
      <c r="E7" s="135"/>
      <c r="F7" s="135"/>
      <c r="G7" s="135"/>
      <c r="K7" s="34"/>
    </row>
    <row r="8" spans="1:5" s="26" customFormat="1" ht="15.75" thickBot="1">
      <c r="A8" s="124" t="s">
        <v>57</v>
      </c>
      <c r="B8" s="125"/>
      <c r="C8" s="125"/>
      <c r="D8" s="125"/>
      <c r="E8" s="35">
        <v>14.5</v>
      </c>
    </row>
    <row r="9" spans="1:5" s="26" customFormat="1" ht="15">
      <c r="A9" s="30"/>
      <c r="B9" s="30"/>
      <c r="C9" s="30"/>
      <c r="D9" s="30"/>
      <c r="E9" s="36"/>
    </row>
    <row r="10" s="26" customFormat="1" ht="15"/>
    <row r="11" spans="1:3" ht="18.75">
      <c r="A11" s="33" t="s">
        <v>73</v>
      </c>
      <c r="B11" s="33"/>
      <c r="C11" s="33"/>
    </row>
    <row r="12" spans="1:7" ht="15.75" thickBot="1">
      <c r="A12" s="31"/>
      <c r="B12" s="31"/>
      <c r="C12" s="31"/>
      <c r="D12" s="32"/>
      <c r="E12" s="32"/>
      <c r="F12" s="32"/>
      <c r="G12" s="32"/>
    </row>
    <row r="13" spans="1:7" ht="16.5" thickBot="1" thickTop="1">
      <c r="A13" s="126"/>
      <c r="B13" s="128" t="s">
        <v>53</v>
      </c>
      <c r="C13" s="129"/>
      <c r="D13" s="129"/>
      <c r="E13" s="129"/>
      <c r="F13" s="129"/>
      <c r="G13" s="130"/>
    </row>
    <row r="14" spans="1:7" ht="16.5" thickBot="1" thickTop="1">
      <c r="A14" s="127"/>
      <c r="B14" s="27" t="s">
        <v>36</v>
      </c>
      <c r="C14" s="27" t="s">
        <v>37</v>
      </c>
      <c r="D14" s="27" t="s">
        <v>38</v>
      </c>
      <c r="E14" s="27" t="s">
        <v>39</v>
      </c>
      <c r="F14" s="27" t="s">
        <v>40</v>
      </c>
      <c r="G14" s="27" t="s">
        <v>41</v>
      </c>
    </row>
    <row r="15" spans="1:7" ht="76.5" thickBot="1" thickTop="1">
      <c r="A15" s="28" t="s">
        <v>62</v>
      </c>
      <c r="B15" s="17"/>
      <c r="C15" s="18"/>
      <c r="D15" s="19"/>
      <c r="E15" s="19">
        <v>25.55</v>
      </c>
      <c r="F15" s="19"/>
      <c r="G15" s="19">
        <v>369.95</v>
      </c>
    </row>
    <row r="16" spans="1:7" ht="15">
      <c r="A16" s="26"/>
      <c r="B16" s="26"/>
      <c r="C16" s="26"/>
      <c r="D16" s="26"/>
      <c r="E16" s="26"/>
      <c r="F16" s="26"/>
      <c r="G16" s="26"/>
    </row>
    <row r="17" spans="1:7" ht="30.75" thickBot="1">
      <c r="A17" s="29" t="s">
        <v>55</v>
      </c>
      <c r="B17" s="135">
        <f>1*B15*2680+2*C15*2680+3*D15*2680+4*E15*2680+5*F15*2680+6*G15*2680</f>
        <v>6222691.999999999</v>
      </c>
      <c r="C17" s="135"/>
      <c r="D17" s="135"/>
      <c r="E17" s="135"/>
      <c r="F17" s="135"/>
      <c r="G17" s="135"/>
    </row>
    <row r="18" spans="1:5" ht="15.75" thickBot="1">
      <c r="A18" s="124" t="s">
        <v>57</v>
      </c>
      <c r="B18" s="125"/>
      <c r="C18" s="125"/>
      <c r="D18" s="125"/>
      <c r="E18" s="35">
        <v>364.501</v>
      </c>
    </row>
    <row r="19" spans="1:5" s="26" customFormat="1" ht="15">
      <c r="A19" s="30"/>
      <c r="B19" s="30"/>
      <c r="C19" s="30"/>
      <c r="D19" s="30"/>
      <c r="E19" s="36"/>
    </row>
    <row r="21" spans="1:7" ht="18.75">
      <c r="A21" s="33" t="s">
        <v>74</v>
      </c>
      <c r="B21" s="33"/>
      <c r="C21" s="33"/>
      <c r="D21" s="26"/>
      <c r="E21" s="26"/>
      <c r="F21" s="26"/>
      <c r="G21" s="26"/>
    </row>
    <row r="22" spans="1:7" ht="15.75" thickBot="1">
      <c r="A22" s="31"/>
      <c r="B22" s="31"/>
      <c r="C22" s="31"/>
      <c r="D22" s="32"/>
      <c r="E22" s="32"/>
      <c r="F22" s="32"/>
      <c r="G22" s="32"/>
    </row>
    <row r="23" spans="1:7" ht="16.5" thickBot="1" thickTop="1">
      <c r="A23" s="126"/>
      <c r="B23" s="128" t="s">
        <v>53</v>
      </c>
      <c r="C23" s="129"/>
      <c r="D23" s="129"/>
      <c r="E23" s="129"/>
      <c r="F23" s="129"/>
      <c r="G23" s="130"/>
    </row>
    <row r="24" spans="1:7" ht="16.5" thickBot="1" thickTop="1">
      <c r="A24" s="127"/>
      <c r="B24" s="27" t="s">
        <v>36</v>
      </c>
      <c r="C24" s="27" t="s">
        <v>37</v>
      </c>
      <c r="D24" s="27" t="s">
        <v>38</v>
      </c>
      <c r="E24" s="27" t="s">
        <v>39</v>
      </c>
      <c r="F24" s="27" t="s">
        <v>40</v>
      </c>
      <c r="G24" s="27" t="s">
        <v>41</v>
      </c>
    </row>
    <row r="25" spans="1:7" ht="76.5" thickBot="1" thickTop="1">
      <c r="A25" s="28" t="s">
        <v>62</v>
      </c>
      <c r="B25" s="17"/>
      <c r="C25" s="18"/>
      <c r="D25" s="19"/>
      <c r="E25" s="19">
        <v>25</v>
      </c>
      <c r="F25" s="19"/>
      <c r="G25" s="19">
        <v>416</v>
      </c>
    </row>
    <row r="26" spans="1:7" ht="15">
      <c r="A26" s="26"/>
      <c r="B26" s="26"/>
      <c r="C26" s="26"/>
      <c r="D26" s="26"/>
      <c r="E26" s="26"/>
      <c r="F26" s="26"/>
      <c r="G26" s="26"/>
    </row>
    <row r="27" spans="1:7" ht="30.75" thickBot="1">
      <c r="A27" s="29" t="s">
        <v>55</v>
      </c>
      <c r="B27" s="135">
        <f>1*B25*2680+2*C25*2680+3*D25*2680+4*E25*2680+5*F25*2680+6*G25*2680</f>
        <v>6957280</v>
      </c>
      <c r="C27" s="135"/>
      <c r="D27" s="135"/>
      <c r="E27" s="135"/>
      <c r="F27" s="135"/>
      <c r="G27" s="135"/>
    </row>
    <row r="28" spans="1:5" ht="15.75" thickBot="1">
      <c r="A28" s="124" t="s">
        <v>57</v>
      </c>
      <c r="B28" s="125"/>
      <c r="C28" s="125"/>
      <c r="D28" s="125"/>
      <c r="E28" s="35">
        <v>416</v>
      </c>
    </row>
    <row r="29" spans="1:5" s="26" customFormat="1" ht="15">
      <c r="A29" s="30"/>
      <c r="B29" s="30"/>
      <c r="C29" s="30"/>
      <c r="D29" s="30"/>
      <c r="E29" s="36"/>
    </row>
    <row r="31" spans="1:7" ht="18.75">
      <c r="A31" s="33" t="s">
        <v>75</v>
      </c>
      <c r="B31" s="33"/>
      <c r="C31" s="33"/>
      <c r="D31" s="26"/>
      <c r="E31" s="26"/>
      <c r="F31" s="26"/>
      <c r="G31" s="26"/>
    </row>
    <row r="32" spans="1:7" ht="15.75" thickBot="1">
      <c r="A32" s="31"/>
      <c r="B32" s="31"/>
      <c r="C32" s="31"/>
      <c r="D32" s="32"/>
      <c r="E32" s="32"/>
      <c r="F32" s="32"/>
      <c r="G32" s="32"/>
    </row>
    <row r="33" spans="1:7" ht="16.5" thickBot="1" thickTop="1">
      <c r="A33" s="126"/>
      <c r="B33" s="128" t="s">
        <v>53</v>
      </c>
      <c r="C33" s="129"/>
      <c r="D33" s="129"/>
      <c r="E33" s="129"/>
      <c r="F33" s="129"/>
      <c r="G33" s="130"/>
    </row>
    <row r="34" spans="1:7" ht="16.5" thickBot="1" thickTop="1">
      <c r="A34" s="127"/>
      <c r="B34" s="27" t="s">
        <v>36</v>
      </c>
      <c r="C34" s="27" t="s">
        <v>37</v>
      </c>
      <c r="D34" s="27" t="s">
        <v>38</v>
      </c>
      <c r="E34" s="27" t="s">
        <v>39</v>
      </c>
      <c r="F34" s="27" t="s">
        <v>40</v>
      </c>
      <c r="G34" s="27" t="s">
        <v>41</v>
      </c>
    </row>
    <row r="35" spans="1:7" ht="76.5" thickBot="1" thickTop="1">
      <c r="A35" s="28" t="s">
        <v>62</v>
      </c>
      <c r="B35" s="17"/>
      <c r="C35" s="18"/>
      <c r="D35" s="19"/>
      <c r="E35" s="19">
        <v>10</v>
      </c>
      <c r="F35" s="19"/>
      <c r="G35" s="19">
        <v>320</v>
      </c>
    </row>
    <row r="36" spans="1:7" ht="15">
      <c r="A36" s="26"/>
      <c r="B36" s="26"/>
      <c r="C36" s="26"/>
      <c r="D36" s="26"/>
      <c r="E36" s="26"/>
      <c r="F36" s="26"/>
      <c r="G36" s="26"/>
    </row>
    <row r="37" spans="1:7" ht="30.75" thickBot="1">
      <c r="A37" s="29" t="s">
        <v>55</v>
      </c>
      <c r="B37" s="135">
        <f>1*B35*2680+2*C35*2680+3*D35*2680+4*E35*2680+5*F35*2680+6*G35*2680</f>
        <v>5252800</v>
      </c>
      <c r="C37" s="135"/>
      <c r="D37" s="135"/>
      <c r="E37" s="135"/>
      <c r="F37" s="135"/>
      <c r="G37" s="135"/>
    </row>
    <row r="38" spans="1:5" ht="15.75" thickBot="1">
      <c r="A38" s="124" t="s">
        <v>57</v>
      </c>
      <c r="B38" s="125"/>
      <c r="C38" s="125"/>
      <c r="D38" s="125"/>
      <c r="E38" s="35">
        <v>320.55</v>
      </c>
    </row>
    <row r="39" spans="1:5" s="26" customFormat="1" ht="15">
      <c r="A39" s="30"/>
      <c r="B39" s="30"/>
      <c r="C39" s="30"/>
      <c r="D39" s="30"/>
      <c r="E39" s="36"/>
    </row>
    <row r="41" spans="1:7" ht="18.75">
      <c r="A41" s="33" t="s">
        <v>76</v>
      </c>
      <c r="B41" s="33"/>
      <c r="C41" s="33"/>
      <c r="D41" s="26"/>
      <c r="E41" s="26"/>
      <c r="F41" s="26"/>
      <c r="G41" s="26"/>
    </row>
    <row r="42" spans="1:7" ht="15.75" thickBot="1">
      <c r="A42" s="31"/>
      <c r="B42" s="31"/>
      <c r="C42" s="31"/>
      <c r="D42" s="32"/>
      <c r="E42" s="32"/>
      <c r="F42" s="32"/>
      <c r="G42" s="32"/>
    </row>
    <row r="43" spans="1:7" ht="16.5" thickBot="1" thickTop="1">
      <c r="A43" s="126"/>
      <c r="B43" s="128" t="s">
        <v>53</v>
      </c>
      <c r="C43" s="129"/>
      <c r="D43" s="129"/>
      <c r="E43" s="129"/>
      <c r="F43" s="129"/>
      <c r="G43" s="130"/>
    </row>
    <row r="44" spans="1:7" ht="16.5" thickBot="1" thickTop="1">
      <c r="A44" s="127"/>
      <c r="B44" s="27" t="s">
        <v>36</v>
      </c>
      <c r="C44" s="27" t="s">
        <v>37</v>
      </c>
      <c r="D44" s="27" t="s">
        <v>38</v>
      </c>
      <c r="E44" s="27" t="s">
        <v>39</v>
      </c>
      <c r="F44" s="27" t="s">
        <v>40</v>
      </c>
      <c r="G44" s="27" t="s">
        <v>41</v>
      </c>
    </row>
    <row r="45" spans="1:7" ht="76.5" thickBot="1" thickTop="1">
      <c r="A45" s="28" t="s">
        <v>62</v>
      </c>
      <c r="B45" s="17"/>
      <c r="C45" s="18"/>
      <c r="D45" s="19"/>
      <c r="E45" s="19">
        <v>11</v>
      </c>
      <c r="F45" s="19"/>
      <c r="G45" s="19">
        <v>175.85</v>
      </c>
    </row>
    <row r="46" spans="1:7" ht="15">
      <c r="A46" s="26"/>
      <c r="B46" s="26"/>
      <c r="C46" s="26"/>
      <c r="D46" s="26"/>
      <c r="E46" s="26"/>
      <c r="F46" s="26"/>
      <c r="G46" s="26"/>
    </row>
    <row r="47" spans="1:7" ht="30.75" thickBot="1">
      <c r="A47" s="29" t="s">
        <v>55</v>
      </c>
      <c r="B47" s="135">
        <f>1*B45*2680+2*C45*2680+3*D45*2680+4*E45*2680+5*F45*2680+6*G45*2680</f>
        <v>2945587.9999999995</v>
      </c>
      <c r="C47" s="135"/>
      <c r="D47" s="135"/>
      <c r="E47" s="135"/>
      <c r="F47" s="135"/>
      <c r="G47" s="135"/>
    </row>
    <row r="48" spans="1:5" ht="15.75" thickBot="1">
      <c r="A48" s="124" t="s">
        <v>57</v>
      </c>
      <c r="B48" s="125"/>
      <c r="C48" s="125"/>
      <c r="D48" s="125"/>
      <c r="E48" s="35">
        <v>171.85</v>
      </c>
    </row>
    <row r="49" spans="1:5" s="26" customFormat="1" ht="15">
      <c r="A49" s="30"/>
      <c r="B49" s="30"/>
      <c r="C49" s="30"/>
      <c r="D49" s="30"/>
      <c r="E49" s="36"/>
    </row>
    <row r="51" spans="1:7" ht="18.75">
      <c r="A51" s="33" t="s">
        <v>77</v>
      </c>
      <c r="B51" s="33"/>
      <c r="C51" s="33"/>
      <c r="D51" s="26"/>
      <c r="E51" s="26"/>
      <c r="F51" s="26"/>
      <c r="G51" s="26"/>
    </row>
    <row r="52" spans="1:7" ht="15.75" thickBot="1">
      <c r="A52" s="31"/>
      <c r="B52" s="31"/>
      <c r="C52" s="31"/>
      <c r="D52" s="32"/>
      <c r="E52" s="32"/>
      <c r="F52" s="32"/>
      <c r="G52" s="32"/>
    </row>
    <row r="53" spans="1:7" ht="16.5" thickBot="1" thickTop="1">
      <c r="A53" s="126"/>
      <c r="B53" s="128" t="s">
        <v>53</v>
      </c>
      <c r="C53" s="129"/>
      <c r="D53" s="129"/>
      <c r="E53" s="129"/>
      <c r="F53" s="129"/>
      <c r="G53" s="130"/>
    </row>
    <row r="54" spans="1:7" ht="16.5" thickBot="1" thickTop="1">
      <c r="A54" s="127"/>
      <c r="B54" s="27" t="s">
        <v>36</v>
      </c>
      <c r="C54" s="27" t="s">
        <v>37</v>
      </c>
      <c r="D54" s="27" t="s">
        <v>38</v>
      </c>
      <c r="E54" s="27" t="s">
        <v>39</v>
      </c>
      <c r="F54" s="27" t="s">
        <v>40</v>
      </c>
      <c r="G54" s="27" t="s">
        <v>41</v>
      </c>
    </row>
    <row r="55" spans="1:7" ht="76.5" thickBot="1" thickTop="1">
      <c r="A55" s="28" t="s">
        <v>62</v>
      </c>
      <c r="B55" s="17"/>
      <c r="C55" s="18"/>
      <c r="D55" s="19"/>
      <c r="E55" s="19">
        <v>17.9</v>
      </c>
      <c r="F55" s="19"/>
      <c r="G55" s="19">
        <v>298.8</v>
      </c>
    </row>
    <row r="56" spans="1:7" ht="15">
      <c r="A56" s="26"/>
      <c r="B56" s="26"/>
      <c r="C56" s="26"/>
      <c r="D56" s="26"/>
      <c r="E56" s="26"/>
      <c r="F56" s="26"/>
      <c r="G56" s="26"/>
    </row>
    <row r="57" spans="1:7" ht="30.75" thickBot="1">
      <c r="A57" s="29" t="s">
        <v>55</v>
      </c>
      <c r="B57" s="135">
        <f>1*B55*2680+2*C55*2680+3*D55*2680+4*E55*2680+5*F55*2680+6*G55*2680</f>
        <v>4996592.000000001</v>
      </c>
      <c r="C57" s="135"/>
      <c r="D57" s="135"/>
      <c r="E57" s="135"/>
      <c r="F57" s="135"/>
      <c r="G57" s="135"/>
    </row>
    <row r="58" spans="1:5" ht="15.75" thickBot="1">
      <c r="A58" s="124" t="s">
        <v>57</v>
      </c>
      <c r="B58" s="125"/>
      <c r="C58" s="125"/>
      <c r="D58" s="125"/>
      <c r="E58" s="35">
        <v>294.2</v>
      </c>
    </row>
    <row r="59" spans="1:5" s="26" customFormat="1" ht="15">
      <c r="A59" s="30"/>
      <c r="B59" s="30"/>
      <c r="C59" s="30"/>
      <c r="D59" s="30"/>
      <c r="E59" s="36"/>
    </row>
    <row r="61" spans="1:7" ht="18.75">
      <c r="A61" s="33" t="s">
        <v>78</v>
      </c>
      <c r="B61" s="33"/>
      <c r="C61" s="33"/>
      <c r="D61" s="26"/>
      <c r="E61" s="26"/>
      <c r="F61" s="26"/>
      <c r="G61" s="26"/>
    </row>
    <row r="62" spans="1:7" ht="15.75" thickBot="1">
      <c r="A62" s="31"/>
      <c r="B62" s="31"/>
      <c r="C62" s="31"/>
      <c r="D62" s="32"/>
      <c r="E62" s="32"/>
      <c r="F62" s="32"/>
      <c r="G62" s="32"/>
    </row>
    <row r="63" spans="1:7" ht="16.5" thickBot="1" thickTop="1">
      <c r="A63" s="126"/>
      <c r="B63" s="128" t="s">
        <v>53</v>
      </c>
      <c r="C63" s="129"/>
      <c r="D63" s="129"/>
      <c r="E63" s="129"/>
      <c r="F63" s="129"/>
      <c r="G63" s="130"/>
    </row>
    <row r="64" spans="1:7" ht="16.5" thickBot="1" thickTop="1">
      <c r="A64" s="127"/>
      <c r="B64" s="27" t="s">
        <v>36</v>
      </c>
      <c r="C64" s="27" t="s">
        <v>37</v>
      </c>
      <c r="D64" s="27" t="s">
        <v>38</v>
      </c>
      <c r="E64" s="27" t="s">
        <v>39</v>
      </c>
      <c r="F64" s="27" t="s">
        <v>40</v>
      </c>
      <c r="G64" s="27" t="s">
        <v>41</v>
      </c>
    </row>
    <row r="65" spans="1:7" ht="76.5" thickBot="1" thickTop="1">
      <c r="A65" s="28" t="s">
        <v>62</v>
      </c>
      <c r="B65" s="17"/>
      <c r="C65" s="18"/>
      <c r="D65" s="19"/>
      <c r="E65" s="19"/>
      <c r="F65" s="19"/>
      <c r="G65" s="19">
        <v>6</v>
      </c>
    </row>
    <row r="66" spans="1:7" ht="15">
      <c r="A66" s="26"/>
      <c r="B66" s="26"/>
      <c r="C66" s="26"/>
      <c r="D66" s="26"/>
      <c r="E66" s="26"/>
      <c r="F66" s="26"/>
      <c r="G66" s="26"/>
    </row>
    <row r="67" spans="1:7" ht="30.75" thickBot="1">
      <c r="A67" s="29" t="s">
        <v>55</v>
      </c>
      <c r="B67" s="135">
        <f>1*B65*2680+2*C65*2680+3*D65*2680+4*E65*2680+5*F65*2680+6*G65*2680</f>
        <v>96480</v>
      </c>
      <c r="C67" s="135"/>
      <c r="D67" s="135"/>
      <c r="E67" s="135"/>
      <c r="F67" s="135"/>
      <c r="G67" s="135"/>
    </row>
    <row r="68" spans="1:5" ht="15.75" thickBot="1">
      <c r="A68" s="124" t="s">
        <v>57</v>
      </c>
      <c r="B68" s="125"/>
      <c r="C68" s="125"/>
      <c r="D68" s="125"/>
      <c r="E68" s="35">
        <v>5.67</v>
      </c>
    </row>
  </sheetData>
  <sheetProtection/>
  <mergeCells count="28">
    <mergeCell ref="B13:G13"/>
    <mergeCell ref="B17:G17"/>
    <mergeCell ref="A3:A4"/>
    <mergeCell ref="B3:G3"/>
    <mergeCell ref="B7:G7"/>
    <mergeCell ref="A63:A64"/>
    <mergeCell ref="B63:G63"/>
    <mergeCell ref="B37:G37"/>
    <mergeCell ref="A43:A44"/>
    <mergeCell ref="B43:G43"/>
    <mergeCell ref="B53:G53"/>
    <mergeCell ref="A23:A24"/>
    <mergeCell ref="B23:G23"/>
    <mergeCell ref="B27:G27"/>
    <mergeCell ref="A33:A34"/>
    <mergeCell ref="B33:G33"/>
    <mergeCell ref="B47:G47"/>
    <mergeCell ref="A53:A54"/>
    <mergeCell ref="A68:D68"/>
    <mergeCell ref="B67:G67"/>
    <mergeCell ref="A8:D8"/>
    <mergeCell ref="A18:D18"/>
    <mergeCell ref="A28:D28"/>
    <mergeCell ref="A38:D38"/>
    <mergeCell ref="A48:D48"/>
    <mergeCell ref="A58:D58"/>
    <mergeCell ref="B57:G57"/>
    <mergeCell ref="A13:A14"/>
  </mergeCells>
  <printOptions/>
  <pageMargins left="0.7086614173228347" right="0.7086614173228347" top="0.7874015748031497" bottom="0.7874015748031497" header="0.31496062992125984" footer="0.31496062992125984"/>
  <pageSetup horizontalDpi="600" verticalDpi="600" orientation="portrait" paperSize="9" scale="46"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Kurfürst Michal Ing.</dc:creator>
  <cp:keywords/>
  <dc:description/>
  <cp:lastModifiedBy>Jakoubková Marie</cp:lastModifiedBy>
  <cp:lastPrinted>2017-08-23T15:33:24Z</cp:lastPrinted>
  <dcterms:created xsi:type="dcterms:W3CDTF">2017-06-05T14:29:58Z</dcterms:created>
  <dcterms:modified xsi:type="dcterms:W3CDTF">2017-08-23T15:33:28Z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