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26-2017-56, př. 1" sheetId="1" r:id="rId1"/>
  </sheets>
  <definedNames>
    <definedName name="_xlnm.Print_Area" localSheetId="0">'RK-26-2017-56, př. 1'!$A$1:$F$51</definedName>
  </definedNames>
  <calcPr fullCalcOnLoad="1"/>
</workbook>
</file>

<file path=xl/sharedStrings.xml><?xml version="1.0" encoding="utf-8"?>
<sst xmlns="http://schemas.openxmlformats.org/spreadsheetml/2006/main" count="74" uniqueCount="42">
  <si>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</si>
  <si>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</si>
  <si>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</si>
  <si>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</si>
  <si>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</si>
  <si>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</si>
  <si>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</si>
  <si>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</si>
  <si>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</si>
  <si>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</si>
  <si>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</si>
  <si>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</si>
  <si>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</si>
  <si>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</si>
  <si>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</si>
  <si>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</si>
  <si>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</si>
  <si>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</si>
  <si>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</si>
  <si>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</si>
  <si>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</si>
  <si>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</si>
  <si>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 xml:space="preserve">                </t>
  </si>
  <si>
    <t>§</t>
  </si>
  <si>
    <t>Organizace</t>
  </si>
  <si>
    <t>Rozpočtová položka 5901 s ÚZ 13307</t>
  </si>
  <si>
    <t>Rozpočtová položka 5336 s ÚZ 13307</t>
  </si>
  <si>
    <t>§ 4324 celkem</t>
  </si>
  <si>
    <t>Ukazatel</t>
  </si>
  <si>
    <t>Výdaje celkem s ÚZ 13307</t>
  </si>
  <si>
    <t>II. Úprava výdajů rozpočtu kraje - kapitola Sociální věci</t>
  </si>
  <si>
    <t>Dětské centrum Jihlava, příspěvková organizace</t>
  </si>
  <si>
    <t>Trojlístek – centrum pro děti a rodinu Kamenice nad Lipou, příspěvková organizace</t>
  </si>
  <si>
    <t>Dětský domov Nová Ves u Chotěboře 1</t>
  </si>
  <si>
    <t>Dětský domov Senožaty 199</t>
  </si>
  <si>
    <t>Dětský domov Telč, Štěpnická 111</t>
  </si>
  <si>
    <t>2. Rezerva</t>
  </si>
  <si>
    <t>1. Příspěvkové organizace zřizované krajem - úprava závazného ukazatele "Příspěvek na provoz"</t>
  </si>
  <si>
    <t>Návrh na zvýšení příjmů a výdajů rozpočtu Kraje Vysočina na rok 2017 o účelovou dotaci</t>
  </si>
  <si>
    <t>ze státního rozpočtu na výplatu státního příspěvku pro zřizovatele zařízení pro děti</t>
  </si>
  <si>
    <t>vyžadující okamžitou pomoc</t>
  </si>
  <si>
    <t>RK-26-2017-56,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</si>
</sst>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50" fillId="0" borderId="27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50" fillId="0" borderId="34" xfId="0" applyNumberFormat="1" applyFont="1" applyBorder="1" applyAlignment="1">
      <alignment/>
    </xf>
    <xf numFmtId="4" fontId="2" fillId="0" borderId="3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50" fillId="0" borderId="34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45" fillId="0" borderId="29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4" fontId="50" fillId="0" borderId="27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33" borderId="30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5" width="11.75390625" style="0" customWidth="1"/>
    <col min="6" max="6" width="14.00390625" style="0" customWidth="1"/>
    <col min="7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5">
      <c r="E1" s="89" t="s">
        <v>41</v>
      </c>
    </row>
    <row r="2" s="1" customFormat="1" ht="15">
      <c r="E2" s="89" t="s">
        <v>0</v>
      </c>
    </row>
    <row r="3" s="1" customFormat="1" ht="12.75">
      <c r="E3" s="2"/>
    </row>
    <row r="4" spans="1:12" s="1" customFormat="1" ht="15">
      <c r="A4" s="92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6" s="1" customFormat="1" ht="15">
      <c r="A5" s="81" t="s">
        <v>39</v>
      </c>
      <c r="B5" s="82"/>
      <c r="C5" s="82"/>
      <c r="D5" s="82"/>
      <c r="E5" s="82"/>
      <c r="F5" s="82"/>
    </row>
    <row r="6" spans="1:6" s="1" customFormat="1" ht="15">
      <c r="A6" s="81" t="s">
        <v>40</v>
      </c>
      <c r="B6" s="82"/>
      <c r="C6" s="82"/>
      <c r="D6" s="82"/>
      <c r="E6" s="82"/>
      <c r="F6" s="82"/>
    </row>
    <row r="7" spans="1:5" s="1" customFormat="1" ht="12.75">
      <c r="A7" s="3"/>
      <c r="E7" s="2"/>
    </row>
    <row r="8" spans="1:2" s="1" customFormat="1" ht="12.75">
      <c r="A8" s="87" t="s">
        <v>16</v>
      </c>
      <c r="B8" s="87"/>
    </row>
    <row r="9" spans="5:6" s="1" customFormat="1" ht="13.5" thickBot="1">
      <c r="E9" s="4"/>
      <c r="F9" s="4" t="s">
        <v>17</v>
      </c>
    </row>
    <row r="10" spans="1:7" s="8" customFormat="1" ht="12.75">
      <c r="A10" s="99" t="s">
        <v>18</v>
      </c>
      <c r="B10" s="100"/>
      <c r="C10" s="105" t="s">
        <v>1</v>
      </c>
      <c r="D10" s="106"/>
      <c r="E10" s="5" t="s">
        <v>4</v>
      </c>
      <c r="F10" s="6" t="s">
        <v>7</v>
      </c>
      <c r="G10" s="7"/>
    </row>
    <row r="11" spans="1:9" s="8" customFormat="1" ht="12.75">
      <c r="A11" s="101"/>
      <c r="B11" s="102"/>
      <c r="C11" s="107"/>
      <c r="D11" s="108"/>
      <c r="E11" s="10" t="s">
        <v>13</v>
      </c>
      <c r="F11" s="11" t="s">
        <v>9</v>
      </c>
      <c r="G11" s="7"/>
      <c r="I11" s="31"/>
    </row>
    <row r="12" spans="1:7" s="8" customFormat="1" ht="13.5" thickBot="1">
      <c r="A12" s="103"/>
      <c r="B12" s="104"/>
      <c r="C12" s="13" t="s">
        <v>3</v>
      </c>
      <c r="D12" s="14" t="s">
        <v>2</v>
      </c>
      <c r="E12" s="15" t="s">
        <v>14</v>
      </c>
      <c r="F12" s="16" t="s">
        <v>8</v>
      </c>
      <c r="G12" s="7"/>
    </row>
    <row r="13" spans="1:7" s="18" customFormat="1" ht="9.75" customHeight="1">
      <c r="A13" s="90"/>
      <c r="B13" s="91"/>
      <c r="C13" s="28">
        <v>1</v>
      </c>
      <c r="D13" s="29">
        <v>2</v>
      </c>
      <c r="E13" s="30" t="s">
        <v>19</v>
      </c>
      <c r="F13" s="26">
        <v>4</v>
      </c>
      <c r="G13" s="17"/>
    </row>
    <row r="14" spans="1:10" s="20" customFormat="1" ht="25.5" customHeight="1" thickBot="1">
      <c r="A14" s="114" t="s">
        <v>21</v>
      </c>
      <c r="B14" s="115"/>
      <c r="C14" s="64">
        <v>0</v>
      </c>
      <c r="D14" s="65">
        <v>0</v>
      </c>
      <c r="E14" s="66">
        <v>8000000</v>
      </c>
      <c r="F14" s="67">
        <v>8000000</v>
      </c>
      <c r="G14" s="19"/>
      <c r="H14" s="34"/>
      <c r="I14" s="32"/>
      <c r="J14" s="32"/>
    </row>
    <row r="15" spans="1:10" s="20" customFormat="1" ht="12.75">
      <c r="A15" s="43"/>
      <c r="B15" s="44"/>
      <c r="C15" s="44"/>
      <c r="D15" s="44"/>
      <c r="E15" s="44"/>
      <c r="F15" s="44"/>
      <c r="G15" s="21"/>
      <c r="H15" s="33"/>
      <c r="I15" s="33"/>
      <c r="J15" s="33"/>
    </row>
    <row r="16" s="1" customFormat="1" ht="12.75"/>
    <row r="17" spans="1:3" s="1" customFormat="1" ht="12.75">
      <c r="A17" s="87" t="s">
        <v>30</v>
      </c>
      <c r="B17" s="88"/>
      <c r="C17" s="88"/>
    </row>
    <row r="18" spans="1:6" s="1" customFormat="1" ht="12.75">
      <c r="A18" s="85"/>
      <c r="B18" s="86"/>
      <c r="C18" s="86"/>
      <c r="D18" s="86"/>
      <c r="E18" s="86"/>
      <c r="F18" s="86"/>
    </row>
    <row r="19" spans="1:6" s="1" customFormat="1" ht="12.75">
      <c r="A19" s="94" t="s">
        <v>37</v>
      </c>
      <c r="B19" s="95"/>
      <c r="C19" s="95"/>
      <c r="D19" s="95"/>
      <c r="E19" s="95"/>
      <c r="F19" s="95"/>
    </row>
    <row r="20" spans="1:6" s="1" customFormat="1" ht="13.5" thickBot="1">
      <c r="A20" s="83"/>
      <c r="B20" s="84"/>
      <c r="C20" s="84"/>
      <c r="D20" s="84"/>
      <c r="E20" s="84"/>
      <c r="F20" s="4" t="s">
        <v>17</v>
      </c>
    </row>
    <row r="21" spans="1:6" s="1" customFormat="1" ht="12.75">
      <c r="A21" s="22"/>
      <c r="B21" s="23"/>
      <c r="C21" s="111" t="s">
        <v>26</v>
      </c>
      <c r="D21" s="112"/>
      <c r="E21" s="112"/>
      <c r="F21" s="113"/>
    </row>
    <row r="22" spans="1:6" s="8" customFormat="1" ht="12.75">
      <c r="A22" s="11" t="s">
        <v>23</v>
      </c>
      <c r="B22" s="9" t="s">
        <v>24</v>
      </c>
      <c r="C22" s="109" t="s">
        <v>15</v>
      </c>
      <c r="D22" s="110"/>
      <c r="E22" s="10" t="s">
        <v>4</v>
      </c>
      <c r="F22" s="11" t="s">
        <v>7</v>
      </c>
    </row>
    <row r="23" spans="1:6" s="8" customFormat="1" ht="12.75">
      <c r="A23" s="11"/>
      <c r="B23" s="24"/>
      <c r="C23" s="107"/>
      <c r="D23" s="108"/>
      <c r="E23" s="10" t="s">
        <v>5</v>
      </c>
      <c r="F23" s="11" t="s">
        <v>12</v>
      </c>
    </row>
    <row r="24" spans="1:10" s="8" customFormat="1" ht="13.5" thickBot="1">
      <c r="A24" s="16"/>
      <c r="B24" s="12"/>
      <c r="C24" s="13" t="s">
        <v>3</v>
      </c>
      <c r="D24" s="14" t="s">
        <v>2</v>
      </c>
      <c r="E24" s="25" t="s">
        <v>6</v>
      </c>
      <c r="F24" s="16" t="s">
        <v>8</v>
      </c>
      <c r="H24" s="37"/>
      <c r="J24" s="37"/>
    </row>
    <row r="25" spans="1:6" s="38" customFormat="1" ht="9.75" customHeight="1">
      <c r="A25" s="96">
        <v>4324</v>
      </c>
      <c r="B25" s="27"/>
      <c r="C25" s="28">
        <v>1</v>
      </c>
      <c r="D25" s="29">
        <v>2</v>
      </c>
      <c r="E25" s="30" t="s">
        <v>19</v>
      </c>
      <c r="F25" s="26" t="s">
        <v>10</v>
      </c>
    </row>
    <row r="26" spans="1:10" s="20" customFormat="1" ht="25.5">
      <c r="A26" s="97"/>
      <c r="B26" s="79" t="s">
        <v>31</v>
      </c>
      <c r="C26" s="69">
        <v>0</v>
      </c>
      <c r="D26" s="70">
        <v>0</v>
      </c>
      <c r="E26" s="71">
        <v>433200</v>
      </c>
      <c r="F26" s="72">
        <f>SUM(D26:E26)</f>
        <v>433200</v>
      </c>
      <c r="H26" s="35"/>
      <c r="I26" s="32"/>
      <c r="J26" s="36"/>
    </row>
    <row r="27" spans="1:10" s="20" customFormat="1" ht="38.25">
      <c r="A27" s="97"/>
      <c r="B27" s="78" t="s">
        <v>32</v>
      </c>
      <c r="C27" s="69">
        <v>0</v>
      </c>
      <c r="D27" s="70">
        <v>0</v>
      </c>
      <c r="E27" s="71">
        <v>1407520</v>
      </c>
      <c r="F27" s="72">
        <f>SUM(E27)</f>
        <v>1407520</v>
      </c>
      <c r="H27" s="35"/>
      <c r="I27" s="32"/>
      <c r="J27" s="36"/>
    </row>
    <row r="28" spans="1:10" s="20" customFormat="1" ht="12.75">
      <c r="A28" s="97"/>
      <c r="B28" s="68" t="s">
        <v>33</v>
      </c>
      <c r="C28" s="69">
        <v>0</v>
      </c>
      <c r="D28" s="70">
        <v>0</v>
      </c>
      <c r="E28" s="71">
        <v>957600</v>
      </c>
      <c r="F28" s="72">
        <v>957600</v>
      </c>
      <c r="H28" s="35"/>
      <c r="I28" s="32"/>
      <c r="J28" s="36"/>
    </row>
    <row r="29" spans="1:10" s="20" customFormat="1" ht="12.75">
      <c r="A29" s="97"/>
      <c r="B29" s="68" t="s">
        <v>34</v>
      </c>
      <c r="C29" s="69">
        <v>0</v>
      </c>
      <c r="D29" s="70">
        <v>0</v>
      </c>
      <c r="E29" s="71">
        <v>267520</v>
      </c>
      <c r="F29" s="72">
        <f>SUM(E29)</f>
        <v>267520</v>
      </c>
      <c r="H29" s="35"/>
      <c r="I29" s="32"/>
      <c r="J29" s="36"/>
    </row>
    <row r="30" spans="1:10" s="20" customFormat="1" ht="12.75">
      <c r="A30" s="97"/>
      <c r="B30" s="68" t="s">
        <v>35</v>
      </c>
      <c r="C30" s="69">
        <v>0</v>
      </c>
      <c r="D30" s="70">
        <v>0</v>
      </c>
      <c r="E30" s="71">
        <v>292600</v>
      </c>
      <c r="F30" s="72">
        <f>SUM(E30)</f>
        <v>292600</v>
      </c>
      <c r="H30" s="35"/>
      <c r="I30" s="32"/>
      <c r="J30" s="36"/>
    </row>
    <row r="31" spans="1:9" s="20" customFormat="1" ht="13.5" thickBot="1">
      <c r="A31" s="98"/>
      <c r="B31" s="73" t="s">
        <v>11</v>
      </c>
      <c r="C31" s="74">
        <f>SUM(C26:C30)</f>
        <v>0</v>
      </c>
      <c r="D31" s="75">
        <f>SUM(D26:D30)</f>
        <v>0</v>
      </c>
      <c r="E31" s="76">
        <f>SUM(E26:E30)</f>
        <v>3358440</v>
      </c>
      <c r="F31" s="77">
        <f>D31+E31</f>
        <v>3358440</v>
      </c>
      <c r="H31" s="32"/>
      <c r="I31" s="32"/>
    </row>
    <row r="32" spans="2:10" s="1" customFormat="1" ht="12.75">
      <c r="B32" s="41"/>
      <c r="J32" s="1" t="s">
        <v>22</v>
      </c>
    </row>
    <row r="33" spans="1:6" ht="12.75">
      <c r="A33" s="53"/>
      <c r="F33" s="51"/>
    </row>
    <row r="35" spans="1:6" ht="12.75">
      <c r="A35" s="53" t="s">
        <v>36</v>
      </c>
      <c r="F35" s="80" t="s">
        <v>17</v>
      </c>
    </row>
    <row r="36" spans="1:6" ht="13.5" thickBot="1">
      <c r="A36" s="53"/>
      <c r="F36" s="80"/>
    </row>
    <row r="37" spans="1:6" ht="12.75">
      <c r="A37" s="22"/>
      <c r="B37" s="23"/>
      <c r="C37" s="111" t="s">
        <v>25</v>
      </c>
      <c r="D37" s="112"/>
      <c r="E37" s="112"/>
      <c r="F37" s="113"/>
    </row>
    <row r="38" spans="1:6" ht="12.75">
      <c r="A38" s="11" t="s">
        <v>23</v>
      </c>
      <c r="B38" s="9"/>
      <c r="C38" s="109" t="s">
        <v>15</v>
      </c>
      <c r="D38" s="110"/>
      <c r="E38" s="10" t="s">
        <v>4</v>
      </c>
      <c r="F38" s="11" t="s">
        <v>7</v>
      </c>
    </row>
    <row r="39" spans="1:6" ht="9.75" customHeight="1">
      <c r="A39" s="11"/>
      <c r="B39" s="24"/>
      <c r="C39" s="107"/>
      <c r="D39" s="108"/>
      <c r="E39" s="10" t="s">
        <v>5</v>
      </c>
      <c r="F39" s="11" t="s">
        <v>12</v>
      </c>
    </row>
    <row r="40" spans="1:6" ht="13.5" thickBot="1">
      <c r="A40" s="16"/>
      <c r="B40" s="12"/>
      <c r="C40" s="13" t="s">
        <v>3</v>
      </c>
      <c r="D40" s="14" t="s">
        <v>2</v>
      </c>
      <c r="E40" s="25" t="s">
        <v>6</v>
      </c>
      <c r="F40" s="16" t="s">
        <v>8</v>
      </c>
    </row>
    <row r="41" spans="1:6" ht="12.75">
      <c r="A41" s="96">
        <v>4324</v>
      </c>
      <c r="B41" s="27"/>
      <c r="C41" s="28">
        <v>1</v>
      </c>
      <c r="D41" s="29">
        <v>2</v>
      </c>
      <c r="E41" s="30" t="s">
        <v>19</v>
      </c>
      <c r="F41" s="26" t="s">
        <v>10</v>
      </c>
    </row>
    <row r="42" spans="1:6" ht="12.75">
      <c r="A42" s="97"/>
      <c r="B42" s="39" t="s">
        <v>20</v>
      </c>
      <c r="C42" s="42">
        <v>0</v>
      </c>
      <c r="D42" s="40">
        <v>0</v>
      </c>
      <c r="E42" s="50">
        <v>4641560</v>
      </c>
      <c r="F42" s="49">
        <f>SUM(D42:E42)</f>
        <v>4641560</v>
      </c>
    </row>
    <row r="43" spans="1:6" ht="13.5" thickBot="1">
      <c r="A43" s="98"/>
      <c r="B43" s="45" t="s">
        <v>11</v>
      </c>
      <c r="C43" s="47">
        <f>SUM(C42:C42)</f>
        <v>0</v>
      </c>
      <c r="D43" s="46">
        <f>SUM(D42:D42)</f>
        <v>0</v>
      </c>
      <c r="E43" s="52">
        <f>SUM(F43-D43)</f>
        <v>4641560</v>
      </c>
      <c r="F43" s="48">
        <f>SUM(F42:F42)</f>
        <v>4641560</v>
      </c>
    </row>
    <row r="45" ht="12.75">
      <c r="A45" s="53" t="s">
        <v>29</v>
      </c>
    </row>
    <row r="46" spans="1:6" ht="13.5" thickBot="1">
      <c r="A46" s="53"/>
      <c r="F46" s="80" t="s">
        <v>17</v>
      </c>
    </row>
    <row r="47" spans="1:6" ht="12.75">
      <c r="A47" s="56"/>
      <c r="B47" s="54"/>
      <c r="C47" s="105" t="s">
        <v>15</v>
      </c>
      <c r="D47" s="106"/>
      <c r="E47" s="5" t="s">
        <v>4</v>
      </c>
      <c r="F47" s="6" t="s">
        <v>7</v>
      </c>
    </row>
    <row r="48" spans="1:6" ht="12.75">
      <c r="A48" s="9" t="s">
        <v>28</v>
      </c>
      <c r="B48" s="10"/>
      <c r="C48" s="107"/>
      <c r="D48" s="108"/>
      <c r="E48" s="10" t="s">
        <v>5</v>
      </c>
      <c r="F48" s="11" t="s">
        <v>12</v>
      </c>
    </row>
    <row r="49" spans="1:6" ht="12.75" customHeight="1" thickBot="1">
      <c r="A49" s="57"/>
      <c r="B49" s="55"/>
      <c r="C49" s="13" t="s">
        <v>3</v>
      </c>
      <c r="D49" s="14" t="s">
        <v>2</v>
      </c>
      <c r="E49" s="25" t="s">
        <v>6</v>
      </c>
      <c r="F49" s="16" t="s">
        <v>8</v>
      </c>
    </row>
    <row r="50" spans="1:6" ht="12.75">
      <c r="A50" s="58"/>
      <c r="B50" s="43"/>
      <c r="C50" s="28">
        <v>1</v>
      </c>
      <c r="D50" s="29">
        <v>2</v>
      </c>
      <c r="E50" s="30">
        <v>3</v>
      </c>
      <c r="F50" s="26" t="s">
        <v>10</v>
      </c>
    </row>
    <row r="51" spans="1:6" ht="13.5" thickBot="1">
      <c r="A51" s="59" t="s">
        <v>27</v>
      </c>
      <c r="B51" s="60"/>
      <c r="C51" s="61">
        <v>0</v>
      </c>
      <c r="D51" s="62">
        <v>0</v>
      </c>
      <c r="E51" s="63">
        <v>8000000</v>
      </c>
      <c r="F51" s="52">
        <f>SUM(D51:E51)</f>
        <v>8000000</v>
      </c>
    </row>
    <row r="57" ht="10.5" customHeight="1"/>
  </sheetData>
  <sheetProtection/>
  <mergeCells count="13">
    <mergeCell ref="C47:D48"/>
    <mergeCell ref="C37:F37"/>
    <mergeCell ref="C38:D39"/>
    <mergeCell ref="A41:A43"/>
    <mergeCell ref="A13:B13"/>
    <mergeCell ref="A4:L4"/>
    <mergeCell ref="A19:F19"/>
    <mergeCell ref="A25:A31"/>
    <mergeCell ref="A10:B12"/>
    <mergeCell ref="C10:D11"/>
    <mergeCell ref="C22:D23"/>
    <mergeCell ref="C21:F21"/>
    <mergeCell ref="A14:B14"/>
  </mergeCells>
  <printOptions horizontalCentered="1"/>
  <pageMargins left="0.5511811023622047" right="0.5905511811023623" top="0.6692913385826772" bottom="0.1968503937007874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Jakoubková Marie</cp:lastModifiedBy>
  <cp:lastPrinted>2017-08-17T10:45:55Z</cp:lastPrinted>
  <dcterms:created xsi:type="dcterms:W3CDTF">2003-12-06T20:20:57Z</dcterms:created>
  <dcterms:modified xsi:type="dcterms:W3CDTF">2017-08-17T10:46:03Z</dcterms:modified>
  <cp:category/>
  <cp:version/>
  <cp:contentType/>
  <cp:contentStatus/>
</cp:coreProperties>
</file>