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025" activeTab="0"/>
  </bookViews>
  <sheets>
    <sheet name="List1" sheetId="1" r:id="rId1"/>
  </sheets>
  <definedNames>
    <definedName name="_xlnm.Print_Area" localSheetId="0">'List1'!$A$1:$E$143</definedName>
  </definedNames>
  <calcPr fullCalcOnLoad="1"/>
</workbook>
</file>

<file path=xl/sharedStrings.xml><?xml version="1.0" encoding="utf-8"?>
<sst xmlns="http://schemas.openxmlformats.org/spreadsheetml/2006/main" count="139" uniqueCount="131">
  <si>
    <t>Dopravní komise</t>
  </si>
  <si>
    <t>Komise pro zemědělství a životní prostředí</t>
  </si>
  <si>
    <t>Rozpočtová komise</t>
  </si>
  <si>
    <t>Komise kultury, cestovního ruchu a vnějších vztahů</t>
  </si>
  <si>
    <t>Komise sociální a pro oblast protidrogové politiky</t>
  </si>
  <si>
    <t>Zdravotní komise</t>
  </si>
  <si>
    <t>Komise pro sport a volný čas</t>
  </si>
  <si>
    <t>Finanční výbor</t>
  </si>
  <si>
    <t>Kontrolní výbor</t>
  </si>
  <si>
    <t>Výbor pro výchovu, vzdělávání a zaměstnanost</t>
  </si>
  <si>
    <t>Výbor regionálního rozvoje</t>
  </si>
  <si>
    <t>Legislativní výbor</t>
  </si>
  <si>
    <t>počet členů</t>
  </si>
  <si>
    <t>2004 - 2008</t>
  </si>
  <si>
    <t>2008 - 2012</t>
  </si>
  <si>
    <t>Komise kultury a památkové péče</t>
  </si>
  <si>
    <t>Komise cestovního ruchu a vnějších vztahů</t>
  </si>
  <si>
    <t>Komise rozpočtová, pro zaměstnanost a podnikání</t>
  </si>
  <si>
    <t>20012-2016</t>
  </si>
  <si>
    <t>2016-2020</t>
  </si>
  <si>
    <t>Komise pro životní prostředí</t>
  </si>
  <si>
    <t xml:space="preserve">Komise pro zemědělství </t>
  </si>
  <si>
    <t>Komise pro informatiku a Smart region</t>
  </si>
  <si>
    <t>Výbor regionálního rozvoje, MA 21</t>
  </si>
  <si>
    <t>Jednání výborů a komisí</t>
  </si>
  <si>
    <t>Činnosti spojené ze zastupitelstvem kraje</t>
  </si>
  <si>
    <t>Zasedání ŘV GP</t>
  </si>
  <si>
    <t>Dnem vyhlášení ŘV GP v zastupitelstvu kraje:</t>
  </si>
  <si>
    <t>Po ukončení ŘV GP:</t>
  </si>
  <si>
    <t>Usnesení schůze vlády ČR</t>
  </si>
  <si>
    <t>Název grantových programů</t>
  </si>
  <si>
    <t>vyhlášených v roce 2015</t>
  </si>
  <si>
    <t>(zaměření GP)</t>
  </si>
  <si>
    <t>Bezpečná silnice 2015 (zvýšení bezpečnosti chodců a dostupnosti dětských dopravních hřišť)</t>
  </si>
  <si>
    <t xml:space="preserve">Infrastruktura ICT 2015 (podpora výstavby otevřených sítí a datových center) </t>
  </si>
  <si>
    <t>Informační a komunikační technologie 2015 (rozvoj ICT v kraji)</t>
  </si>
  <si>
    <t>Památkově chráněná území 2015 (obnova nepamátkových objektů na území PR a PZ)</t>
  </si>
  <si>
    <t>Cyklodoprava a cykloturistika 2015 (zkvalitňování sítě cyklotras a doprovodné infra)</t>
  </si>
  <si>
    <t>Naše školka 2015 (podpora zkvalitňování předškolní péče)</t>
  </si>
  <si>
    <t>Tábory 2015 (obnova vybavení letních táborů)</t>
  </si>
  <si>
    <t>Sportujeme 2015 (podpora dlouhodobých sportovních aktivit)</t>
  </si>
  <si>
    <t>Životní prostředí 2015 (podpora EVVO a přírodních zahrad)</t>
  </si>
  <si>
    <t>Jednorázové akce 2015 (jednorázové volnočasové a sportovní aktivity)</t>
  </si>
  <si>
    <t>Bioodpady 2015 (nakládání s bioodpadem)</t>
  </si>
  <si>
    <t>Sportoviště 2015 (výstavba a údržba sportovních a TV zařízení)</t>
  </si>
  <si>
    <t>Doprovodná infrastruktura cestovních ruchu 2015 (rozvoj zážitkové turistiky)</t>
  </si>
  <si>
    <t>Regionální kultura 2015 (podpora kult. akcí v oblasti neprofesionálního umění)</t>
  </si>
  <si>
    <t>Rozvoj vesnice 2015 (obnova místních částí měst a obcí)</t>
  </si>
  <si>
    <t>Čistá voda 2015 (zásobování vodou, čištění odpadních vod, ochrana před povodněmi)</t>
  </si>
  <si>
    <t>Lyžařské běžecké trasy 2015 (podpora úpravy stop lyžařských běžeckých tras)</t>
  </si>
  <si>
    <t>Prevence kriminality 2015 (podpora specifických programů prevence kriminality)</t>
  </si>
  <si>
    <t>Prodejny regionálních produktů 2015 (vybaveni prodejen, rozsireni prodejnich prostor)</t>
  </si>
  <si>
    <t xml:space="preserve">Inovační vouchery 2015 (podpora spolupráce firem s výzkumnými institucemi) </t>
  </si>
  <si>
    <t>Investujme v sociálních službách 2015 (podpora zarizení poskytující sociální služby)</t>
  </si>
  <si>
    <t>Rozvoj podnikatelů 2015 (podpora pořízení strojů nebo strojních zařízení)</t>
  </si>
  <si>
    <t>Podporujeme prorodinnou a seniorskou politiku obcí 2015 (podpora pro-rodinných a pro-seniorských aktivit)</t>
  </si>
  <si>
    <t>Počet zasedání ŘV GP za rok 2015 (12 členů v každém grantovém programu)</t>
  </si>
  <si>
    <t>vyhlášených v roce 2016</t>
  </si>
  <si>
    <t>Památkově chráněná území 2016 (obnova nepamátkových objektů na území PR a PZ)</t>
  </si>
  <si>
    <t>Bezpečná silnice 2016 (zvýšení bezpečnosti chodců a dostupnosti dětských dopravních hřišť)</t>
  </si>
  <si>
    <t>Jednorázové akce 2016 (jednorázové volnočasové a sportovní aktivity)</t>
  </si>
  <si>
    <t>Sportoviště 2016 (výstavba a údržba sportovních a TV zařízení)</t>
  </si>
  <si>
    <t>Naše škola 2016 (zkvalitňování  zázemí pro povinnou školní docházku)</t>
  </si>
  <si>
    <t>Sportujeme 2016 (podpora dlouhodobých sportovních aktivit)</t>
  </si>
  <si>
    <t>Cyklodoprava a cykloturistika 2016 (zkvalitňování sítě cyklotras a doprovodné infra)</t>
  </si>
  <si>
    <t>Cyklodoprava a cykloturistika 2016 - II.</t>
  </si>
  <si>
    <t>Čistá voda 2016 (zásobování vodou, čištění odpadních vod, ochrana před povodněmi)</t>
  </si>
  <si>
    <t>Informační a komunikační technologie 2016 (rozvoj ICT v kraji)</t>
  </si>
  <si>
    <t xml:space="preserve">Infrastruktura ICT 2016 (podpora výstavby otevřených sítí a datových center) </t>
  </si>
  <si>
    <t>Tábory 2016 (obnova vybavení letních táborů)</t>
  </si>
  <si>
    <t xml:space="preserve">Inovační vouchery 2016 (podpora spolupráce firem s výzkumnými institucemi) </t>
  </si>
  <si>
    <t>Prodejny regionálních produktů 2016 (vybaveni prodejen, rozsireni prodejnich prostor)</t>
  </si>
  <si>
    <t>Regionální kultura 2016 (podpora kult. akcí v oblasti neprofesionálního umění)</t>
  </si>
  <si>
    <t>Rozvoj vesnice 2016 (obnova místních částí měst a obcí)</t>
  </si>
  <si>
    <t>Prevence kriminality 2016 (podpora specifických programů prevence kriminality)</t>
  </si>
  <si>
    <t>Rozvoj podnikatelů 2016 (podpora pořízení strojů nebo strojních zařízení)</t>
  </si>
  <si>
    <t>Lyžařské běžecké trasy 2016 (podpora úpravy stop lyžařských běžeckých tras)</t>
  </si>
  <si>
    <t>Edice Vysočiny 2016 (ediční počiny s vazbou na kulturu a historii)</t>
  </si>
  <si>
    <t>Odpady 2016 (předcházení vzniku, opětovné použití a třídění odpadů)</t>
  </si>
  <si>
    <t>Investujme v sociálních službách 2016 (modernizace zařízení poskytujících sociální služby)</t>
  </si>
  <si>
    <t>Podporujeme prorodinnou a seniorskou politiku obcí 2016 (podpora pro-rodinných a pro-seniorských aktivit)</t>
  </si>
  <si>
    <t>Životní prostředí 2016</t>
  </si>
  <si>
    <t>Počet zasedání ŘV GP za rok 2016 (12 členů v každém grantovém programu)</t>
  </si>
  <si>
    <t>Od roku 2017 - 14 členů v každém grantovém programu</t>
  </si>
  <si>
    <t>Popis pracovní náplně pozice koordinátora komisí a výborů:</t>
  </si>
  <si>
    <t>Účast na organizačním zajštěním akcí pořádaných OSH</t>
  </si>
  <si>
    <t>Počet zasedání                                     v roce 2015</t>
  </si>
  <si>
    <t>Počet zasedání                                             v roce 2016</t>
  </si>
  <si>
    <t>komise</t>
  </si>
  <si>
    <t>výbory</t>
  </si>
  <si>
    <t>Výbor pro udělování medailí Kraje Vysočina (od roku 2008)</t>
  </si>
  <si>
    <t>počet výborů ve volebních obdobích celkem</t>
  </si>
  <si>
    <t>počet členů komisí ve volebních obdobích celkem</t>
  </si>
  <si>
    <t>počet členů výborů ve volebních obdobích celkem</t>
  </si>
  <si>
    <t>průměrný počet členů komisí za volební období v letech 2004 -2016</t>
  </si>
  <si>
    <t>průměrný počet členů výborů za volební období v letech 2004 -2016</t>
  </si>
  <si>
    <t>-        příprava a úklid zasedací místnosti na jednání</t>
  </si>
  <si>
    <t>-        evidence prezenčních listin (optoarchiv)</t>
  </si>
  <si>
    <t>-        příprava výjezdních zasedání</t>
  </si>
  <si>
    <t>-        proplácení cestovních náhrad členům komisí a výborů (proplácení těchto náhrad i za jiná zasedání na KrÚ)</t>
  </si>
  <si>
    <t>-        proplácení nákladů za mobilní telefony předsedů výborů</t>
  </si>
  <si>
    <t>-        vedení evidence osobních dotazníků a potvrzení od zaměstnavatelů</t>
  </si>
  <si>
    <t>-        proplácení odměn (materiál do RK a ZK každé pololetí)</t>
  </si>
  <si>
    <t>-        příprava materiálů do RK a ZK (rezignace, výjezdní zasedání, plány činnosti, zápisy z kontrol KV a FV)</t>
  </si>
  <si>
    <t>-        práce na webových stránkách kraje (ukládání pozvánek, zápisů, plánů činnosti....)</t>
  </si>
  <si>
    <t>-        evidence parkovacích karet (vytištění parkovacích karet, předání členům)</t>
  </si>
  <si>
    <t>-        archivace</t>
  </si>
  <si>
    <t>-        vedení tabulky odměn pro členy ZK</t>
  </si>
  <si>
    <t>-        v den ZK zajištění prezence členů ZK</t>
  </si>
  <si>
    <t>-        proplácení cestovních náhrad členům ZK (proplácení těchto náhrad i za jiná zasedání na KrÚ)</t>
  </si>
  <si>
    <t>-        proplácení refundací a náhrad ušlého výdělku</t>
  </si>
  <si>
    <t>-        Archivace pozvánek a prohlášení o nestrannosti a mlčenlivosti</t>
  </si>
  <si>
    <t>-        Vedení evidence usnesení, zakládání, archivace</t>
  </si>
  <si>
    <t>-        V případě potřeby vyhledání plného znění usnesení</t>
  </si>
  <si>
    <t xml:space="preserve">            -        na počátku volebního období vystavení jmenovacích dekretů, na konci volebního období vystavení děkovného dopisu všem členům výborů a komisí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</si>
  <si>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       aktualizace kontaktů členů komisí a výborů (webové stránky, telefonní seznam, komunikace s oddělením řízení lidských zdrojů)</t>
  </si>
  <si>
    <t>-        příprava návrhu kompletace podkladových materiálů, účast na zasedání, zpracování zápisu</t>
  </si>
  <si>
    <r>
      <t xml:space="preserve">-        Sestavení tabulky s kontakty na členy ŘV, </t>
    </r>
    <r>
      <rPr>
        <i/>
        <sz val="10"/>
        <rFont val="Arial"/>
        <family val="2"/>
      </rPr>
      <t>(telefonická konzultace s novými členy, kteří často o nominacích neví)</t>
    </r>
  </si>
  <si>
    <r>
      <t>-        Oznámení o jmenování  </t>
    </r>
    <r>
      <rPr>
        <i/>
        <sz val="10"/>
        <rFont val="Arial"/>
        <family val="2"/>
      </rPr>
      <t>(vystavení jmenovacích dekretů)</t>
    </r>
    <r>
      <rPr>
        <sz val="10"/>
        <rFont val="Arial"/>
        <family val="2"/>
      </rPr>
      <t xml:space="preserve"> + rozeslání členům ŘV</t>
    </r>
  </si>
  <si>
    <t>-        V případě rezignace člena ŘV zpracování materiálu do rady kraje</t>
  </si>
  <si>
    <t>-        Dohody o provedení práce + osobní dotazníky</t>
  </si>
  <si>
    <t>-        Prohlášení o nestrannosti a mlčenlivosti</t>
  </si>
  <si>
    <t>-        Prezenční listina</t>
  </si>
  <si>
    <t>-        Přehled Hodnocení podaných žádostí za GP</t>
  </si>
  <si>
    <t>-        Elektronické rozesílání pozvánek zpracovaných na základě pokynů zástupců garanta a předsedy ŘV</t>
  </si>
  <si>
    <r>
      <t xml:space="preserve">-        Před zasedáním ŘV zjišťování účasti a neúčasti členů </t>
    </r>
    <r>
      <rPr>
        <i/>
        <sz val="10"/>
        <rFont val="Arial"/>
        <family val="2"/>
      </rPr>
      <t>(forma telefonické komunikace)</t>
    </r>
  </si>
  <si>
    <r>
      <t xml:space="preserve">-        Označení místa jednání popiskou + zajištění občerstvení </t>
    </r>
    <r>
      <rPr>
        <i/>
        <sz val="10"/>
        <rFont val="Arial"/>
        <family val="2"/>
      </rPr>
      <t>(voda a káva)</t>
    </r>
  </si>
  <si>
    <t>-        Kompletace a kontrola vyplněných dokumentů a jejich předání na oddělení řízení lidských zdrojů</t>
  </si>
  <si>
    <r>
      <t xml:space="preserve">-        Pomoc s přípravou Závěrečné zprávy FV za příslušný rok </t>
    </r>
    <r>
      <rPr>
        <i/>
        <sz val="10"/>
        <rFont val="Arial"/>
        <family val="2"/>
      </rPr>
      <t>(časová náročnost přibližně 3 dny)</t>
    </r>
  </si>
  <si>
    <t>Přehled ke komisím a výborům za volební období v letech 2004 - 2020</t>
  </si>
  <si>
    <t>Přehled k řídícím výborům grantových programů za rok 2015 a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</si>
</sst>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46" applyFont="1" applyFill="1" applyBorder="1" applyAlignment="1">
      <alignment horizontal="center" wrapText="1"/>
      <protection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46" applyFont="1" applyFill="1" applyBorder="1" applyAlignment="1">
      <alignment/>
      <protection/>
    </xf>
    <xf numFmtId="0" fontId="2" fillId="33" borderId="10" xfId="46" applyFont="1" applyFill="1" applyBorder="1" applyAlignment="1">
      <alignment horizontal="center"/>
      <protection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4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27" xfId="46" applyFont="1" applyFill="1" applyBorder="1" applyAlignment="1">
      <alignment horizontal="center" wrapText="1"/>
      <protection/>
    </xf>
    <xf numFmtId="0" fontId="2" fillId="33" borderId="23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/>
      <protection/>
    </xf>
    <xf numFmtId="0" fontId="2" fillId="0" borderId="11" xfId="46" applyFont="1" applyBorder="1">
      <alignment/>
      <protection/>
    </xf>
    <xf numFmtId="0" fontId="2" fillId="33" borderId="28" xfId="46" applyFont="1" applyFill="1" applyBorder="1" applyAlignment="1">
      <alignment/>
      <protection/>
    </xf>
    <xf numFmtId="0" fontId="2" fillId="33" borderId="27" xfId="46" applyFont="1" applyFill="1" applyBorder="1" applyAlignment="1">
      <alignment horizontal="center"/>
      <protection/>
    </xf>
    <xf numFmtId="0" fontId="2" fillId="33" borderId="23" xfId="46" applyFont="1" applyFill="1" applyBorder="1" applyAlignment="1">
      <alignment horizontal="center" vertical="center"/>
      <protection/>
    </xf>
    <xf numFmtId="0" fontId="2" fillId="34" borderId="0" xfId="46" applyFont="1" applyFill="1" applyBorder="1" applyAlignment="1">
      <alignment/>
      <protection/>
    </xf>
    <xf numFmtId="0" fontId="2" fillId="35" borderId="0" xfId="46" applyFont="1" applyFill="1" applyBorder="1" applyAlignment="1">
      <alignment/>
      <protection/>
    </xf>
    <xf numFmtId="49" fontId="3" fillId="0" borderId="0" xfId="0" applyNumberFormat="1" applyFont="1" applyAlignment="1">
      <alignment horizontal="left" vertical="center" indent="4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0" fontId="2" fillId="0" borderId="11" xfId="46" applyFont="1" applyFill="1" applyBorder="1" applyAlignment="1">
      <alignment wrapText="1"/>
      <protection/>
    </xf>
    <xf numFmtId="1" fontId="2" fillId="0" borderId="11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Layout" zoomScaleSheetLayoutView="100" workbookViewId="0" topLeftCell="A1">
      <selection activeCell="D6" sqref="D6"/>
    </sheetView>
  </sheetViews>
  <sheetFormatPr defaultColWidth="8.75390625" defaultRowHeight="12.75"/>
  <cols>
    <col min="1" max="1" width="85.375" style="2" customWidth="1"/>
    <col min="2" max="2" width="15.625" style="2" bestFit="1" customWidth="1"/>
    <col min="3" max="3" width="11.125" style="2" customWidth="1"/>
    <col min="4" max="4" width="12.125" style="2" customWidth="1"/>
    <col min="5" max="5" width="11.125" style="2" customWidth="1"/>
    <col min="6" max="16384" width="8.75390625" style="2" customWidth="1"/>
  </cols>
  <sheetData>
    <row r="1" ht="12.75">
      <c r="A1" s="1" t="s">
        <v>84</v>
      </c>
    </row>
    <row r="3" ht="12.75">
      <c r="A3" s="37" t="s">
        <v>24</v>
      </c>
    </row>
    <row r="4" ht="12.75">
      <c r="A4" s="51" t="s">
        <v>116</v>
      </c>
    </row>
    <row r="5" ht="12.75">
      <c r="A5" s="38" t="s">
        <v>96</v>
      </c>
    </row>
    <row r="6" ht="12.75">
      <c r="A6" s="38" t="s">
        <v>97</v>
      </c>
    </row>
    <row r="7" ht="12.75">
      <c r="A7" s="38" t="s">
        <v>98</v>
      </c>
    </row>
    <row r="8" ht="12.75">
      <c r="A8" s="38" t="s">
        <v>99</v>
      </c>
    </row>
    <row r="9" ht="12.75">
      <c r="A9" s="38" t="s">
        <v>100</v>
      </c>
    </row>
    <row r="10" ht="12.75">
      <c r="A10" s="38" t="s">
        <v>101</v>
      </c>
    </row>
    <row r="11" ht="12.75">
      <c r="A11" s="38" t="s">
        <v>102</v>
      </c>
    </row>
    <row r="12" ht="12.75">
      <c r="A12" s="38" t="s">
        <v>103</v>
      </c>
    </row>
    <row r="13" spans="1:5" ht="12.75">
      <c r="A13" s="63" t="s">
        <v>114</v>
      </c>
      <c r="B13" s="63"/>
      <c r="C13" s="63"/>
      <c r="D13" s="63"/>
      <c r="E13" s="63"/>
    </row>
    <row r="14" ht="12.75">
      <c r="A14" s="38" t="s">
        <v>104</v>
      </c>
    </row>
    <row r="15" ht="12.75">
      <c r="A15" s="51" t="s">
        <v>115</v>
      </c>
    </row>
    <row r="16" ht="12.75">
      <c r="A16" s="38" t="s">
        <v>105</v>
      </c>
    </row>
    <row r="17" ht="12.75">
      <c r="A17" s="38" t="s">
        <v>106</v>
      </c>
    </row>
    <row r="18" ht="12.75">
      <c r="A18" s="39"/>
    </row>
    <row r="19" ht="12.75">
      <c r="A19" s="37" t="s">
        <v>25</v>
      </c>
    </row>
    <row r="20" ht="12.75">
      <c r="A20" s="38" t="s">
        <v>107</v>
      </c>
    </row>
    <row r="21" ht="12.75">
      <c r="A21" s="38" t="s">
        <v>108</v>
      </c>
    </row>
    <row r="22" ht="12.75">
      <c r="A22" s="38" t="s">
        <v>109</v>
      </c>
    </row>
    <row r="23" ht="12.75">
      <c r="A23" s="38" t="s">
        <v>110</v>
      </c>
    </row>
    <row r="24" ht="12.75">
      <c r="A24" s="40"/>
    </row>
    <row r="25" ht="12.75">
      <c r="A25" s="37" t="s">
        <v>26</v>
      </c>
    </row>
    <row r="26" ht="12.75">
      <c r="A26" s="40" t="s">
        <v>27</v>
      </c>
    </row>
    <row r="27" spans="1:2" ht="12.75">
      <c r="A27" s="51" t="s">
        <v>117</v>
      </c>
      <c r="B27" s="52"/>
    </row>
    <row r="28" spans="1:2" ht="12.75">
      <c r="A28" s="51" t="s">
        <v>118</v>
      </c>
      <c r="B28" s="52"/>
    </row>
    <row r="29" spans="1:2" ht="12.75">
      <c r="A29" s="51" t="s">
        <v>119</v>
      </c>
      <c r="B29" s="52"/>
    </row>
    <row r="30" spans="1:2" ht="12.75">
      <c r="A30" s="51" t="s">
        <v>120</v>
      </c>
      <c r="B30" s="52"/>
    </row>
    <row r="31" spans="1:2" ht="12.75">
      <c r="A31" s="51" t="s">
        <v>121</v>
      </c>
      <c r="B31" s="52"/>
    </row>
    <row r="32" spans="1:2" ht="12.75">
      <c r="A32" s="51" t="s">
        <v>122</v>
      </c>
      <c r="B32" s="52"/>
    </row>
    <row r="33" spans="1:2" ht="12.75">
      <c r="A33" s="51" t="s">
        <v>123</v>
      </c>
      <c r="B33" s="52"/>
    </row>
    <row r="34" spans="1:2" ht="12.75">
      <c r="A34" s="51" t="s">
        <v>124</v>
      </c>
      <c r="B34" s="52"/>
    </row>
    <row r="35" spans="1:2" ht="12.75">
      <c r="A35" s="51" t="s">
        <v>125</v>
      </c>
      <c r="B35" s="52"/>
    </row>
    <row r="36" spans="1:2" ht="12.75">
      <c r="A36" s="51" t="s">
        <v>126</v>
      </c>
      <c r="B36" s="52"/>
    </row>
    <row r="37" spans="1:2" ht="12.75">
      <c r="A37" s="53" t="s">
        <v>28</v>
      </c>
      <c r="B37" s="52"/>
    </row>
    <row r="38" spans="1:2" ht="12.75">
      <c r="A38" s="51" t="s">
        <v>127</v>
      </c>
      <c r="B38" s="52"/>
    </row>
    <row r="39" spans="1:2" ht="12.75">
      <c r="A39" s="51" t="s">
        <v>128</v>
      </c>
      <c r="B39" s="52"/>
    </row>
    <row r="40" spans="1:2" ht="12.75">
      <c r="A40" s="51" t="s">
        <v>111</v>
      </c>
      <c r="B40" s="52"/>
    </row>
    <row r="41" ht="12.75">
      <c r="A41" s="40"/>
    </row>
    <row r="42" ht="12.75">
      <c r="A42" s="37" t="s">
        <v>29</v>
      </c>
    </row>
    <row r="43" ht="12.75">
      <c r="A43" s="38" t="s">
        <v>112</v>
      </c>
    </row>
    <row r="44" ht="12.75">
      <c r="A44" s="38" t="s">
        <v>113</v>
      </c>
    </row>
    <row r="45" ht="12.75">
      <c r="A45" s="40"/>
    </row>
    <row r="46" ht="12.75">
      <c r="A46" s="37" t="s">
        <v>85</v>
      </c>
    </row>
    <row r="47" ht="12.75">
      <c r="A47" s="37"/>
    </row>
    <row r="48" ht="12.75">
      <c r="A48" s="37"/>
    </row>
    <row r="49" ht="12.75">
      <c r="A49" s="37" t="s">
        <v>130</v>
      </c>
    </row>
    <row r="50" ht="12.75">
      <c r="A50" s="41"/>
    </row>
    <row r="51" spans="1:8" ht="14.25" customHeight="1">
      <c r="A51" s="3" t="s">
        <v>30</v>
      </c>
      <c r="B51" s="56" t="s">
        <v>86</v>
      </c>
      <c r="C51" s="4"/>
      <c r="D51" s="4"/>
      <c r="E51" s="4"/>
      <c r="F51" s="4"/>
      <c r="G51" s="4"/>
      <c r="H51" s="4"/>
    </row>
    <row r="52" spans="1:8" ht="20.25" customHeight="1">
      <c r="A52" s="42" t="s">
        <v>31</v>
      </c>
      <c r="B52" s="57"/>
      <c r="C52" s="4"/>
      <c r="D52" s="4"/>
      <c r="E52" s="4"/>
      <c r="F52" s="4"/>
      <c r="G52" s="4"/>
      <c r="H52" s="4"/>
    </row>
    <row r="53" spans="1:8" ht="22.5" customHeight="1">
      <c r="A53" s="43" t="s">
        <v>32</v>
      </c>
      <c r="B53" s="58"/>
      <c r="C53" s="4"/>
      <c r="D53" s="4"/>
      <c r="E53" s="4"/>
      <c r="F53" s="4"/>
      <c r="G53" s="4"/>
      <c r="H53" s="4"/>
    </row>
    <row r="54" spans="1:2" ht="12.75">
      <c r="A54" s="44" t="s">
        <v>33</v>
      </c>
      <c r="B54" s="5">
        <v>1</v>
      </c>
    </row>
    <row r="55" spans="1:2" ht="12.75">
      <c r="A55" s="44" t="s">
        <v>34</v>
      </c>
      <c r="B55" s="5">
        <v>1</v>
      </c>
    </row>
    <row r="56" spans="1:2" ht="12.75">
      <c r="A56" s="44" t="s">
        <v>35</v>
      </c>
      <c r="B56" s="5">
        <v>2</v>
      </c>
    </row>
    <row r="57" spans="1:2" ht="12.75">
      <c r="A57" s="44" t="s">
        <v>36</v>
      </c>
      <c r="B57" s="5">
        <v>2</v>
      </c>
    </row>
    <row r="58" spans="1:2" ht="12.75">
      <c r="A58" s="44" t="s">
        <v>37</v>
      </c>
      <c r="B58" s="5">
        <v>2</v>
      </c>
    </row>
    <row r="59" spans="1:2" ht="12.75">
      <c r="A59" s="44" t="s">
        <v>38</v>
      </c>
      <c r="B59" s="5">
        <v>2</v>
      </c>
    </row>
    <row r="60" spans="1:2" ht="12.75">
      <c r="A60" s="45" t="s">
        <v>39</v>
      </c>
      <c r="B60" s="5">
        <v>1</v>
      </c>
    </row>
    <row r="61" spans="1:2" ht="12.75">
      <c r="A61" s="44" t="s">
        <v>40</v>
      </c>
      <c r="B61" s="5">
        <v>2</v>
      </c>
    </row>
    <row r="62" spans="1:2" ht="12.75">
      <c r="A62" s="44" t="s">
        <v>41</v>
      </c>
      <c r="B62" s="5">
        <v>1</v>
      </c>
    </row>
    <row r="63" spans="1:2" ht="12.75">
      <c r="A63" s="44" t="s">
        <v>42</v>
      </c>
      <c r="B63" s="5">
        <v>2</v>
      </c>
    </row>
    <row r="64" spans="1:2" ht="12.75">
      <c r="A64" s="44" t="s">
        <v>43</v>
      </c>
      <c r="B64" s="5">
        <v>1</v>
      </c>
    </row>
    <row r="65" spans="1:2" ht="12.75">
      <c r="A65" s="44" t="s">
        <v>44</v>
      </c>
      <c r="B65" s="5">
        <v>2</v>
      </c>
    </row>
    <row r="66" spans="1:2" ht="12.75">
      <c r="A66" s="44" t="s">
        <v>45</v>
      </c>
      <c r="B66" s="5">
        <v>1</v>
      </c>
    </row>
    <row r="67" spans="1:2" ht="12.75">
      <c r="A67" s="44" t="s">
        <v>46</v>
      </c>
      <c r="B67" s="5">
        <v>2</v>
      </c>
    </row>
    <row r="68" spans="1:2" ht="12.75">
      <c r="A68" s="44" t="s">
        <v>47</v>
      </c>
      <c r="B68" s="5">
        <v>2</v>
      </c>
    </row>
    <row r="69" spans="1:2" ht="12.75">
      <c r="A69" s="44" t="s">
        <v>48</v>
      </c>
      <c r="B69" s="5">
        <v>1</v>
      </c>
    </row>
    <row r="70" spans="1:2" ht="12.75">
      <c r="A70" s="44" t="s">
        <v>49</v>
      </c>
      <c r="B70" s="5">
        <v>1</v>
      </c>
    </row>
    <row r="71" spans="1:2" ht="12.75">
      <c r="A71" s="44" t="s">
        <v>50</v>
      </c>
      <c r="B71" s="5">
        <v>1</v>
      </c>
    </row>
    <row r="72" spans="1:2" ht="12.75">
      <c r="A72" s="44" t="s">
        <v>51</v>
      </c>
      <c r="B72" s="5">
        <v>1</v>
      </c>
    </row>
    <row r="73" spans="1:2" ht="12.75">
      <c r="A73" s="44" t="s">
        <v>52</v>
      </c>
      <c r="B73" s="5">
        <v>1</v>
      </c>
    </row>
    <row r="74" spans="1:2" ht="12.75">
      <c r="A74" s="44" t="s">
        <v>53</v>
      </c>
      <c r="B74" s="5">
        <v>1</v>
      </c>
    </row>
    <row r="75" spans="1:2" ht="12.75">
      <c r="A75" s="44" t="s">
        <v>54</v>
      </c>
      <c r="B75" s="5">
        <v>2</v>
      </c>
    </row>
    <row r="76" spans="1:2" ht="25.5">
      <c r="A76" s="54" t="s">
        <v>55</v>
      </c>
      <c r="B76" s="5">
        <v>1</v>
      </c>
    </row>
    <row r="77" spans="1:2" ht="12.75">
      <c r="A77" s="46" t="s">
        <v>56</v>
      </c>
      <c r="B77" s="6">
        <f>SUM(B54:B76)</f>
        <v>33</v>
      </c>
    </row>
    <row r="78" ht="12.75">
      <c r="A78" s="7"/>
    </row>
    <row r="79" spans="1:2" ht="12.75">
      <c r="A79" s="8" t="s">
        <v>30</v>
      </c>
      <c r="B79" s="56" t="s">
        <v>87</v>
      </c>
    </row>
    <row r="80" spans="1:2" ht="12.75">
      <c r="A80" s="47" t="s">
        <v>57</v>
      </c>
      <c r="B80" s="57"/>
    </row>
    <row r="81" spans="1:2" ht="12.75">
      <c r="A81" s="48" t="s">
        <v>32</v>
      </c>
      <c r="B81" s="58"/>
    </row>
    <row r="82" spans="1:2" ht="12.75">
      <c r="A82" s="44" t="s">
        <v>58</v>
      </c>
      <c r="B82" s="5">
        <v>2</v>
      </c>
    </row>
    <row r="83" spans="1:2" ht="12.75">
      <c r="A83" s="44" t="s">
        <v>59</v>
      </c>
      <c r="B83" s="5">
        <v>1</v>
      </c>
    </row>
    <row r="84" spans="1:2" ht="12.75">
      <c r="A84" s="44" t="s">
        <v>60</v>
      </c>
      <c r="B84" s="5">
        <v>2</v>
      </c>
    </row>
    <row r="85" spans="1:2" ht="12.75">
      <c r="A85" s="44" t="s">
        <v>61</v>
      </c>
      <c r="B85" s="5">
        <v>2</v>
      </c>
    </row>
    <row r="86" spans="1:2" ht="12.75">
      <c r="A86" s="44" t="s">
        <v>62</v>
      </c>
      <c r="B86" s="5">
        <v>2</v>
      </c>
    </row>
    <row r="87" spans="1:2" ht="12.75">
      <c r="A87" s="44" t="s">
        <v>63</v>
      </c>
      <c r="B87" s="5">
        <v>2</v>
      </c>
    </row>
    <row r="88" spans="1:2" ht="12.75">
      <c r="A88" s="44" t="s">
        <v>64</v>
      </c>
      <c r="B88" s="5">
        <v>2</v>
      </c>
    </row>
    <row r="89" spans="1:2" ht="12.75">
      <c r="A89" s="44" t="s">
        <v>65</v>
      </c>
      <c r="B89" s="5">
        <v>1</v>
      </c>
    </row>
    <row r="90" spans="1:2" ht="12.75">
      <c r="A90" s="44" t="s">
        <v>66</v>
      </c>
      <c r="B90" s="5">
        <v>1</v>
      </c>
    </row>
    <row r="91" spans="1:2" ht="12.75">
      <c r="A91" s="44" t="s">
        <v>67</v>
      </c>
      <c r="B91" s="5">
        <v>2</v>
      </c>
    </row>
    <row r="92" spans="1:2" ht="12.75">
      <c r="A92" s="44" t="s">
        <v>68</v>
      </c>
      <c r="B92" s="5">
        <v>1</v>
      </c>
    </row>
    <row r="93" spans="1:2" ht="12.75">
      <c r="A93" s="45" t="s">
        <v>69</v>
      </c>
      <c r="B93" s="5">
        <v>1</v>
      </c>
    </row>
    <row r="94" spans="1:2" ht="12.75">
      <c r="A94" s="44" t="s">
        <v>70</v>
      </c>
      <c r="B94" s="5">
        <v>1</v>
      </c>
    </row>
    <row r="95" spans="1:2" ht="12.75">
      <c r="A95" s="44" t="s">
        <v>71</v>
      </c>
      <c r="B95" s="5">
        <v>1</v>
      </c>
    </row>
    <row r="96" spans="1:2" ht="12.75">
      <c r="A96" s="44" t="s">
        <v>72</v>
      </c>
      <c r="B96" s="5">
        <v>2</v>
      </c>
    </row>
    <row r="97" spans="1:2" ht="12.75">
      <c r="A97" s="44" t="s">
        <v>73</v>
      </c>
      <c r="B97" s="5">
        <v>1</v>
      </c>
    </row>
    <row r="98" spans="1:2" ht="12.75">
      <c r="A98" s="44" t="s">
        <v>74</v>
      </c>
      <c r="B98" s="5">
        <v>1</v>
      </c>
    </row>
    <row r="99" spans="1:2" ht="12.75">
      <c r="A99" s="44" t="s">
        <v>75</v>
      </c>
      <c r="B99" s="5">
        <v>2</v>
      </c>
    </row>
    <row r="100" spans="1:2" ht="12.75">
      <c r="A100" s="44" t="s">
        <v>76</v>
      </c>
      <c r="B100" s="5">
        <v>1</v>
      </c>
    </row>
    <row r="101" spans="1:2" ht="12.75">
      <c r="A101" s="44" t="s">
        <v>77</v>
      </c>
      <c r="B101" s="5">
        <v>2</v>
      </c>
    </row>
    <row r="102" spans="1:2" ht="12.75">
      <c r="A102" s="44" t="s">
        <v>78</v>
      </c>
      <c r="B102" s="5">
        <v>1</v>
      </c>
    </row>
    <row r="103" spans="1:2" ht="12.75">
      <c r="A103" s="44" t="s">
        <v>79</v>
      </c>
      <c r="B103" s="5">
        <v>1</v>
      </c>
    </row>
    <row r="104" spans="1:2" ht="25.5">
      <c r="A104" s="54" t="s">
        <v>80</v>
      </c>
      <c r="B104" s="5">
        <v>1</v>
      </c>
    </row>
    <row r="105" spans="1:2" ht="12.75">
      <c r="A105" s="44" t="s">
        <v>81</v>
      </c>
      <c r="B105" s="5">
        <v>1</v>
      </c>
    </row>
    <row r="106" spans="1:2" ht="12.75">
      <c r="A106" s="46" t="s">
        <v>82</v>
      </c>
      <c r="B106" s="6">
        <f>SUM(B82:B105)</f>
        <v>34</v>
      </c>
    </row>
    <row r="108" ht="12.75">
      <c r="A108" s="49" t="s">
        <v>83</v>
      </c>
    </row>
    <row r="109" ht="12.75">
      <c r="A109" s="50"/>
    </row>
    <row r="110" ht="12.75">
      <c r="A110" s="50"/>
    </row>
    <row r="111" ht="12.75">
      <c r="A111" s="37" t="s">
        <v>129</v>
      </c>
    </row>
    <row r="112" ht="13.5" thickBot="1">
      <c r="A112" s="37"/>
    </row>
    <row r="113" spans="1:5" ht="13.5" thickBot="1">
      <c r="A113" s="9"/>
      <c r="B113" s="59" t="s">
        <v>12</v>
      </c>
      <c r="C113" s="60"/>
      <c r="D113" s="61"/>
      <c r="E113" s="62"/>
    </row>
    <row r="114" spans="1:5" ht="13.5" thickBot="1">
      <c r="A114" s="10" t="s">
        <v>88</v>
      </c>
      <c r="B114" s="11" t="s">
        <v>13</v>
      </c>
      <c r="C114" s="12" t="s">
        <v>14</v>
      </c>
      <c r="D114" s="13" t="s">
        <v>18</v>
      </c>
      <c r="E114" s="14" t="s">
        <v>19</v>
      </c>
    </row>
    <row r="115" spans="1:5" ht="12.75">
      <c r="A115" s="15" t="s">
        <v>0</v>
      </c>
      <c r="B115" s="16">
        <v>13</v>
      </c>
      <c r="C115" s="16">
        <v>11</v>
      </c>
      <c r="D115" s="16">
        <v>13</v>
      </c>
      <c r="E115" s="17">
        <v>15</v>
      </c>
    </row>
    <row r="116" spans="1:5" ht="12.75">
      <c r="A116" s="18" t="s">
        <v>1</v>
      </c>
      <c r="B116" s="5">
        <v>13</v>
      </c>
      <c r="C116" s="5">
        <v>11</v>
      </c>
      <c r="D116" s="5">
        <v>13</v>
      </c>
      <c r="E116" s="19">
        <v>0</v>
      </c>
    </row>
    <row r="117" spans="1:5" ht="12.75">
      <c r="A117" s="18" t="s">
        <v>21</v>
      </c>
      <c r="B117" s="5">
        <v>0</v>
      </c>
      <c r="C117" s="5">
        <v>0</v>
      </c>
      <c r="D117" s="5">
        <v>0</v>
      </c>
      <c r="E117" s="19">
        <v>15</v>
      </c>
    </row>
    <row r="118" spans="1:5" ht="12.75">
      <c r="A118" s="18" t="s">
        <v>20</v>
      </c>
      <c r="B118" s="5">
        <v>0</v>
      </c>
      <c r="C118" s="5">
        <v>0</v>
      </c>
      <c r="D118" s="5">
        <v>0</v>
      </c>
      <c r="E118" s="19">
        <v>15</v>
      </c>
    </row>
    <row r="119" spans="1:5" ht="12.75">
      <c r="A119" s="18" t="s">
        <v>2</v>
      </c>
      <c r="B119" s="5">
        <v>12</v>
      </c>
      <c r="C119" s="5">
        <v>11</v>
      </c>
      <c r="D119" s="5">
        <v>0</v>
      </c>
      <c r="E119" s="19">
        <v>0</v>
      </c>
    </row>
    <row r="120" spans="1:5" ht="12.75">
      <c r="A120" s="18" t="s">
        <v>17</v>
      </c>
      <c r="B120" s="5">
        <v>0</v>
      </c>
      <c r="C120" s="5">
        <v>0</v>
      </c>
      <c r="D120" s="5">
        <v>13</v>
      </c>
      <c r="E120" s="19">
        <v>15</v>
      </c>
    </row>
    <row r="121" spans="1:5" ht="12.75">
      <c r="A121" s="18" t="s">
        <v>15</v>
      </c>
      <c r="B121" s="5">
        <v>13</v>
      </c>
      <c r="C121" s="5">
        <v>0</v>
      </c>
      <c r="D121" s="5">
        <v>0</v>
      </c>
      <c r="E121" s="19">
        <v>0</v>
      </c>
    </row>
    <row r="122" spans="1:5" ht="12.75">
      <c r="A122" s="18" t="s">
        <v>16</v>
      </c>
      <c r="B122" s="5">
        <v>11</v>
      </c>
      <c r="C122" s="5">
        <v>0</v>
      </c>
      <c r="D122" s="5">
        <v>0</v>
      </c>
      <c r="E122" s="19">
        <v>0</v>
      </c>
    </row>
    <row r="123" spans="1:5" ht="12.75">
      <c r="A123" s="18" t="s">
        <v>3</v>
      </c>
      <c r="B123" s="5">
        <v>0</v>
      </c>
      <c r="C123" s="5">
        <v>11</v>
      </c>
      <c r="D123" s="5">
        <v>13</v>
      </c>
      <c r="E123" s="19">
        <v>15</v>
      </c>
    </row>
    <row r="124" spans="1:5" ht="12.75">
      <c r="A124" s="18" t="s">
        <v>4</v>
      </c>
      <c r="B124" s="5">
        <v>13</v>
      </c>
      <c r="C124" s="5">
        <v>11</v>
      </c>
      <c r="D124" s="5">
        <v>13</v>
      </c>
      <c r="E124" s="19">
        <v>15</v>
      </c>
    </row>
    <row r="125" spans="1:5" ht="12.75">
      <c r="A125" s="18" t="s">
        <v>5</v>
      </c>
      <c r="B125" s="5">
        <v>13</v>
      </c>
      <c r="C125" s="5">
        <v>11</v>
      </c>
      <c r="D125" s="5">
        <v>13</v>
      </c>
      <c r="E125" s="19">
        <v>15</v>
      </c>
    </row>
    <row r="126" spans="1:5" ht="12.75">
      <c r="A126" s="18" t="s">
        <v>6</v>
      </c>
      <c r="B126" s="5">
        <v>12</v>
      </c>
      <c r="C126" s="5">
        <v>11</v>
      </c>
      <c r="D126" s="5">
        <v>13</v>
      </c>
      <c r="E126" s="19">
        <v>15</v>
      </c>
    </row>
    <row r="127" spans="1:5" ht="13.5" thickBot="1">
      <c r="A127" s="20" t="s">
        <v>22</v>
      </c>
      <c r="B127" s="21">
        <v>0</v>
      </c>
      <c r="C127" s="21">
        <v>0</v>
      </c>
      <c r="D127" s="21">
        <v>0</v>
      </c>
      <c r="E127" s="22">
        <v>15</v>
      </c>
    </row>
    <row r="128" spans="1:5" ht="12.75">
      <c r="A128" s="23" t="s">
        <v>91</v>
      </c>
      <c r="B128" s="24">
        <v>8</v>
      </c>
      <c r="C128" s="24">
        <v>7</v>
      </c>
      <c r="D128" s="24">
        <v>7</v>
      </c>
      <c r="E128" s="25">
        <v>9</v>
      </c>
    </row>
    <row r="129" spans="1:5" ht="12.75">
      <c r="A129" s="26" t="s">
        <v>92</v>
      </c>
      <c r="B129" s="27">
        <f>SUM(B115:B127)</f>
        <v>100</v>
      </c>
      <c r="C129" s="27">
        <f>SUM(C115:C127)</f>
        <v>77</v>
      </c>
      <c r="D129" s="27">
        <f>SUM(D115:D127)</f>
        <v>91</v>
      </c>
      <c r="E129" s="27">
        <f>SUM(E115:E127)</f>
        <v>135</v>
      </c>
    </row>
    <row r="130" spans="1:4" ht="12.75">
      <c r="A130" s="28" t="s">
        <v>94</v>
      </c>
      <c r="B130" s="55">
        <f>(B129+C129+D129)/3</f>
        <v>89.33333333333333</v>
      </c>
      <c r="C130" s="55"/>
      <c r="D130" s="55"/>
    </row>
    <row r="131" spans="1:5" ht="13.5" thickBot="1">
      <c r="A131" s="29"/>
      <c r="B131" s="30"/>
      <c r="C131" s="30"/>
      <c r="D131" s="30"/>
      <c r="E131" s="29"/>
    </row>
    <row r="132" spans="1:5" ht="13.5" thickBot="1">
      <c r="A132" s="9"/>
      <c r="B132" s="59" t="s">
        <v>12</v>
      </c>
      <c r="C132" s="60"/>
      <c r="D132" s="61"/>
      <c r="E132" s="62"/>
    </row>
    <row r="133" spans="1:5" ht="13.5" thickBot="1">
      <c r="A133" s="31" t="s">
        <v>89</v>
      </c>
      <c r="B133" s="32" t="s">
        <v>13</v>
      </c>
      <c r="C133" s="33" t="s">
        <v>14</v>
      </c>
      <c r="D133" s="34" t="s">
        <v>18</v>
      </c>
      <c r="E133" s="35" t="s">
        <v>19</v>
      </c>
    </row>
    <row r="134" spans="1:5" ht="12.75">
      <c r="A134" s="18" t="s">
        <v>7</v>
      </c>
      <c r="B134" s="5">
        <v>9</v>
      </c>
      <c r="C134" s="5">
        <v>11</v>
      </c>
      <c r="D134" s="5">
        <v>13</v>
      </c>
      <c r="E134" s="19">
        <v>15</v>
      </c>
    </row>
    <row r="135" spans="1:5" ht="12.75">
      <c r="A135" s="18" t="s">
        <v>8</v>
      </c>
      <c r="B135" s="5">
        <v>9</v>
      </c>
      <c r="C135" s="5">
        <v>11</v>
      </c>
      <c r="D135" s="5">
        <v>13</v>
      </c>
      <c r="E135" s="19">
        <v>15</v>
      </c>
    </row>
    <row r="136" spans="1:5" ht="12.75">
      <c r="A136" s="18" t="s">
        <v>9</v>
      </c>
      <c r="B136" s="5">
        <v>9</v>
      </c>
      <c r="C136" s="5">
        <v>11</v>
      </c>
      <c r="D136" s="5">
        <v>13</v>
      </c>
      <c r="E136" s="19">
        <v>15</v>
      </c>
    </row>
    <row r="137" spans="1:5" ht="12.75">
      <c r="A137" s="18" t="s">
        <v>10</v>
      </c>
      <c r="B137" s="5">
        <v>9</v>
      </c>
      <c r="C137" s="5">
        <v>11</v>
      </c>
      <c r="D137" s="5">
        <v>13</v>
      </c>
      <c r="E137" s="19">
        <v>0</v>
      </c>
    </row>
    <row r="138" spans="1:5" ht="12.75">
      <c r="A138" s="18" t="s">
        <v>23</v>
      </c>
      <c r="B138" s="5">
        <v>0</v>
      </c>
      <c r="C138" s="5">
        <v>0</v>
      </c>
      <c r="D138" s="5">
        <v>0</v>
      </c>
      <c r="E138" s="19">
        <v>15</v>
      </c>
    </row>
    <row r="139" spans="1:5" ht="12.75">
      <c r="A139" s="18" t="s">
        <v>11</v>
      </c>
      <c r="B139" s="5">
        <v>0</v>
      </c>
      <c r="C139" s="5">
        <v>11</v>
      </c>
      <c r="D139" s="5">
        <v>13</v>
      </c>
      <c r="E139" s="19">
        <v>0</v>
      </c>
    </row>
    <row r="140" spans="1:5" ht="13.5" thickBot="1">
      <c r="A140" s="20" t="s">
        <v>90</v>
      </c>
      <c r="B140" s="21">
        <v>11</v>
      </c>
      <c r="C140" s="21">
        <v>9</v>
      </c>
      <c r="D140" s="21">
        <v>13</v>
      </c>
      <c r="E140" s="22">
        <v>15</v>
      </c>
    </row>
    <row r="141" spans="1:5" ht="12.75">
      <c r="A141" s="23" t="s">
        <v>91</v>
      </c>
      <c r="B141" s="25">
        <v>5</v>
      </c>
      <c r="C141" s="25">
        <v>6</v>
      </c>
      <c r="D141" s="25">
        <v>6</v>
      </c>
      <c r="E141" s="25">
        <v>5</v>
      </c>
    </row>
    <row r="142" spans="1:5" ht="12.75">
      <c r="A142" s="26" t="s">
        <v>93</v>
      </c>
      <c r="B142" s="27">
        <f>SUM(B134:B140)</f>
        <v>47</v>
      </c>
      <c r="C142" s="27">
        <f>SUM(C134:C140)</f>
        <v>64</v>
      </c>
      <c r="D142" s="27">
        <f>SUM(D134:D140)</f>
        <v>78</v>
      </c>
      <c r="E142" s="27">
        <f>SUM(E134:E140)</f>
        <v>75</v>
      </c>
    </row>
    <row r="143" spans="1:5" ht="12.75">
      <c r="A143" s="28" t="s">
        <v>95</v>
      </c>
      <c r="B143" s="55">
        <f>(B142+C142+D142)/3</f>
        <v>63</v>
      </c>
      <c r="C143" s="55"/>
      <c r="D143" s="55"/>
      <c r="E143" s="36"/>
    </row>
    <row r="144" spans="1:5" ht="12.75">
      <c r="A144" s="26"/>
      <c r="B144" s="36"/>
      <c r="C144" s="36"/>
      <c r="D144" s="36"/>
      <c r="E144" s="36"/>
    </row>
  </sheetData>
  <sheetProtection/>
  <mergeCells count="7">
    <mergeCell ref="B143:D143"/>
    <mergeCell ref="B51:B53"/>
    <mergeCell ref="B79:B81"/>
    <mergeCell ref="B113:E113"/>
    <mergeCell ref="A13:E13"/>
    <mergeCell ref="B132:E132"/>
    <mergeCell ref="B130:D130"/>
  </mergeCells>
  <printOptions/>
  <pageMargins left="0.7" right="0.7" top="0.75" bottom="0.75" header="0.3" footer="0.3"/>
  <pageSetup fitToHeight="2" horizontalDpi="600" verticalDpi="600" orientation="portrait" paperSize="9" scale="65" r:id="rId1"/>
  <headerFooter alignWithMargins="0">
    <oddHeader>&amp;RRK-10-2017-27, př. 1
Počet stran 2
</oddHeader>
  </headerFooter>
  <rowBreaks count="1" manualBreakCount="1"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salanda</dc:creator>
  <cp:keywords/>
  <dc:description/>
  <cp:lastModifiedBy>Pospíchalová Petra</cp:lastModifiedBy>
  <cp:lastPrinted>2017-03-03T07:45:35Z</cp:lastPrinted>
  <dcterms:created xsi:type="dcterms:W3CDTF">2009-06-15T10:07:10Z</dcterms:created>
  <dcterms:modified xsi:type="dcterms:W3CDTF">2017-03-09T09:40:14Z</dcterms:modified>
  <cp:category/>
  <cp:version/>
  <cp:contentType/>
  <cp:contentStatus/>
</cp:coreProperties>
</file>