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5440" windowHeight="12600" activeTab="0"/>
  </bookViews>
  <sheets>
    <sheet name="RK-09-2017-32, př. 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<sst xmlns="http://schemas.openxmlformats.org/spreadsheetml/2006/main" count="41" uniqueCount="31">
  <si>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počet stran: 1</t>
  </si>
  <si>
    <t xml:space="preserve">tabulka 1 - příspěvkové organizace zřizované Krajem Vysočina </t>
  </si>
  <si>
    <t>§</t>
  </si>
  <si>
    <t>IČO</t>
  </si>
  <si>
    <t>název žadatele</t>
  </si>
  <si>
    <t>platy</t>
  </si>
  <si>
    <t>odvody</t>
  </si>
  <si>
    <t>FKSP</t>
  </si>
  <si>
    <t>celkem dotace     v Kč</t>
  </si>
  <si>
    <t xml:space="preserve">Vyšší odborná škola a Střední odborná škola zemědělsko-technická Bystřice nad Pernštejnem </t>
  </si>
  <si>
    <t>0/0,5</t>
  </si>
  <si>
    <t xml:space="preserve">Střední průmyslová škola Třebíč </t>
  </si>
  <si>
    <t>0/1</t>
  </si>
  <si>
    <t xml:space="preserve">Gymnázium Jihlava </t>
  </si>
  <si>
    <t>0/0,7</t>
  </si>
  <si>
    <t xml:space="preserve">Obchodní akademie a Hotelová škola Havlíčkův Brod </t>
  </si>
  <si>
    <t>Střední škola stavební Třebíč</t>
  </si>
  <si>
    <t>Celkem</t>
  </si>
  <si>
    <t>celkem dotace v Kč</t>
  </si>
  <si>
    <t xml:space="preserve">Střední škola obchodní a služeb SČMSD, Žďár nad Sázavou, s.r.o.   </t>
  </si>
  <si>
    <t>nerozděleno - vratka na MŠMT</t>
  </si>
  <si>
    <t>Návrh na provedení rozpočtového opatření na kapitole Školství, mládeže a sportu – dotace na rozvojový program MŠMT Rozvojový program na podporu školních psychologů a školních speciálních pedagogů ve školách na období leden - srpen 2017</t>
  </si>
  <si>
    <t>tabulka 2 - soukromé školy</t>
  </si>
  <si>
    <t>0/3,7</t>
  </si>
  <si>
    <t>školní speciální pedagog/školní psycholog - výše úvazku na období leden - srpen</t>
  </si>
  <si>
    <t>Celkem tabulka 1 + tabulka 2</t>
  </si>
  <si>
    <t>poskytnuto z MŠMT</t>
  </si>
  <si>
    <t>dotace pro soukromé školy - ONIV</t>
  </si>
  <si>
    <t>ONIV</t>
  </si>
  <si>
    <t>x</t>
  </si>
  <si>
    <t>RK-09-2017-32,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</si>
</sst>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 horizontal="center"/>
    </xf>
    <xf numFmtId="0" fontId="45" fillId="0" borderId="17" xfId="0" applyFont="1" applyBorder="1" applyAlignment="1">
      <alignment horizontal="left" vertical="top" wrapText="1"/>
    </xf>
    <xf numFmtId="3" fontId="45" fillId="0" borderId="17" xfId="0" applyNumberFormat="1" applyFont="1" applyFill="1" applyBorder="1" applyAlignment="1">
      <alignment horizontal="left" vertical="top" wrapText="1"/>
    </xf>
    <xf numFmtId="3" fontId="45" fillId="0" borderId="18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3" fontId="48" fillId="0" borderId="0" xfId="0" applyNumberFormat="1" applyFont="1" applyBorder="1" applyAlignment="1">
      <alignment horizont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48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left"/>
    </xf>
    <xf numFmtId="0" fontId="22" fillId="0" borderId="20" xfId="0" applyFont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7" fillId="0" borderId="23" xfId="0" applyFont="1" applyBorder="1" applyAlignment="1">
      <alignment horizontal="center" vertical="center"/>
    </xf>
    <xf numFmtId="3" fontId="27" fillId="0" borderId="24" xfId="0" applyNumberFormat="1" applyFont="1" applyFill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3" fillId="0" borderId="25" xfId="0" applyFont="1" applyFill="1" applyBorder="1" applyAlignment="1">
      <alignment horizontal="center" vertical="center"/>
    </xf>
    <xf numFmtId="3" fontId="22" fillId="0" borderId="26" xfId="0" applyNumberFormat="1" applyFont="1" applyFill="1" applyBorder="1" applyAlignment="1">
      <alignment horizontal="center" vertical="center" wrapText="1"/>
    </xf>
    <xf numFmtId="3" fontId="22" fillId="0" borderId="27" xfId="0" applyNumberFormat="1" applyFont="1" applyFill="1" applyBorder="1" applyAlignment="1">
      <alignment horizontal="center" vertical="center" wrapText="1"/>
    </xf>
    <xf numFmtId="3" fontId="45" fillId="0" borderId="28" xfId="0" applyNumberFormat="1" applyFont="1" applyFill="1" applyBorder="1" applyAlignment="1">
      <alignment horizontal="left" vertical="top" wrapText="1"/>
    </xf>
    <xf numFmtId="3" fontId="22" fillId="0" borderId="25" xfId="0" applyNumberFormat="1" applyFont="1" applyFill="1" applyBorder="1" applyAlignment="1">
      <alignment horizontal="center" vertical="center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/>
    </xf>
    <xf numFmtId="3" fontId="22" fillId="0" borderId="32" xfId="0" applyNumberFormat="1" applyFont="1" applyFill="1" applyBorder="1" applyAlignment="1">
      <alignment horizontal="center" vertical="center" wrapText="1"/>
    </xf>
    <xf numFmtId="3" fontId="22" fillId="0" borderId="3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/>
    </xf>
    <xf numFmtId="0" fontId="4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7.57421875" style="0" customWidth="1"/>
    <col min="2" max="2" width="12.57421875" style="0" customWidth="1"/>
    <col min="3" max="3" width="44.57421875" style="1" customWidth="1"/>
    <col min="4" max="4" width="25.421875" style="1" customWidth="1"/>
    <col min="5" max="8" width="16.28125" style="1" customWidth="1"/>
    <col min="9" max="9" width="17.140625" style="0" customWidth="1"/>
  </cols>
  <sheetData>
    <row r="1" spans="7:9" ht="15">
      <c r="G1" s="65" t="s">
        <v>30</v>
      </c>
      <c r="H1" s="2"/>
      <c r="I1" s="3"/>
    </row>
    <row r="2" spans="7:9" ht="15">
      <c r="G2" s="66" t="s">
        <v>0</v>
      </c>
      <c r="H2" s="4"/>
      <c r="I2" s="5"/>
    </row>
    <row r="3" ht="15">
      <c r="I3" s="6"/>
    </row>
    <row r="4" spans="1:9" ht="32.25" customHeight="1">
      <c r="A4" s="67" t="s">
        <v>21</v>
      </c>
      <c r="B4" s="68"/>
      <c r="C4" s="68"/>
      <c r="D4" s="68"/>
      <c r="E4" s="68"/>
      <c r="F4" s="68"/>
      <c r="G4" s="68"/>
      <c r="H4" s="68"/>
      <c r="I4" s="68"/>
    </row>
    <row r="5" spans="2:8" ht="15">
      <c r="B5" s="7"/>
      <c r="C5" s="7"/>
      <c r="D5" s="7"/>
      <c r="E5" s="7"/>
      <c r="F5" s="7"/>
      <c r="G5" s="7"/>
      <c r="H5" s="7"/>
    </row>
    <row r="6" spans="1:9" ht="20.25" customHeight="1" thickBot="1">
      <c r="A6" s="69" t="s">
        <v>1</v>
      </c>
      <c r="B6" s="68"/>
      <c r="C6" s="68"/>
      <c r="D6" s="68"/>
      <c r="E6" s="68"/>
      <c r="F6" s="68"/>
      <c r="G6" s="68"/>
      <c r="H6" s="68"/>
      <c r="I6" s="68"/>
    </row>
    <row r="7" spans="1:9" ht="72.75" customHeight="1" thickBot="1">
      <c r="A7" s="38" t="s">
        <v>2</v>
      </c>
      <c r="B7" s="39" t="s">
        <v>3</v>
      </c>
      <c r="C7" s="40" t="s">
        <v>4</v>
      </c>
      <c r="D7" s="40" t="s">
        <v>24</v>
      </c>
      <c r="E7" s="42" t="s">
        <v>5</v>
      </c>
      <c r="F7" s="42" t="s">
        <v>6</v>
      </c>
      <c r="G7" s="42" t="s">
        <v>7</v>
      </c>
      <c r="H7" s="53" t="s">
        <v>28</v>
      </c>
      <c r="I7" s="41" t="s">
        <v>8</v>
      </c>
    </row>
    <row r="8" spans="1:9" s="28" customFormat="1" ht="39.75" customHeight="1">
      <c r="A8" s="8">
        <v>3127</v>
      </c>
      <c r="B8" s="9">
        <v>48895504</v>
      </c>
      <c r="C8" s="9" t="s">
        <v>9</v>
      </c>
      <c r="D8" s="10" t="s">
        <v>10</v>
      </c>
      <c r="E8" s="11">
        <v>110000</v>
      </c>
      <c r="F8" s="11">
        <v>37400</v>
      </c>
      <c r="G8" s="11">
        <v>2200</v>
      </c>
      <c r="H8" s="54">
        <v>0</v>
      </c>
      <c r="I8" s="12">
        <f>SUM(E8:G8)</f>
        <v>149600</v>
      </c>
    </row>
    <row r="9" spans="1:10" ht="39.75" customHeight="1">
      <c r="A9" s="13">
        <v>3127</v>
      </c>
      <c r="B9" s="14">
        <v>66610702</v>
      </c>
      <c r="C9" s="14" t="s">
        <v>11</v>
      </c>
      <c r="D9" s="15" t="s">
        <v>12</v>
      </c>
      <c r="E9" s="43">
        <v>220000</v>
      </c>
      <c r="F9" s="43">
        <v>74800</v>
      </c>
      <c r="G9" s="43">
        <v>4400</v>
      </c>
      <c r="H9" s="55">
        <v>0</v>
      </c>
      <c r="I9" s="16">
        <f>SUM(E9:G9)</f>
        <v>299200</v>
      </c>
      <c r="J9" s="28"/>
    </row>
    <row r="10" spans="1:9" s="28" customFormat="1" ht="39.75" customHeight="1">
      <c r="A10" s="13">
        <v>3121</v>
      </c>
      <c r="B10" s="14">
        <v>60545984</v>
      </c>
      <c r="C10" s="14" t="s">
        <v>13</v>
      </c>
      <c r="D10" s="15" t="s">
        <v>14</v>
      </c>
      <c r="E10" s="43">
        <v>154000</v>
      </c>
      <c r="F10" s="43">
        <v>52360</v>
      </c>
      <c r="G10" s="43">
        <v>3080</v>
      </c>
      <c r="H10" s="55">
        <v>0</v>
      </c>
      <c r="I10" s="16">
        <f>SUM(E10:G10)</f>
        <v>209440</v>
      </c>
    </row>
    <row r="11" spans="1:10" s="22" customFormat="1" ht="39.75" customHeight="1">
      <c r="A11" s="13">
        <v>3127</v>
      </c>
      <c r="B11" s="14">
        <v>60126817</v>
      </c>
      <c r="C11" s="14" t="s">
        <v>15</v>
      </c>
      <c r="D11" s="15" t="s">
        <v>12</v>
      </c>
      <c r="E11" s="43">
        <v>220000</v>
      </c>
      <c r="F11" s="43">
        <v>74800</v>
      </c>
      <c r="G11" s="43">
        <v>4400</v>
      </c>
      <c r="H11" s="55">
        <v>0</v>
      </c>
      <c r="I11" s="16">
        <f>SUM(E11:G11)</f>
        <v>299200</v>
      </c>
      <c r="J11" s="28"/>
    </row>
    <row r="12" spans="1:10" s="22" customFormat="1" ht="39.75" customHeight="1">
      <c r="A12" s="13">
        <v>3127</v>
      </c>
      <c r="B12" s="14">
        <v>60418451</v>
      </c>
      <c r="C12" s="14" t="s">
        <v>16</v>
      </c>
      <c r="D12" s="15" t="s">
        <v>10</v>
      </c>
      <c r="E12" s="43">
        <v>110000</v>
      </c>
      <c r="F12" s="43">
        <v>37400</v>
      </c>
      <c r="G12" s="43">
        <v>2200</v>
      </c>
      <c r="H12" s="55">
        <v>0</v>
      </c>
      <c r="I12" s="16">
        <f>SUM(E12:G12)</f>
        <v>149600</v>
      </c>
      <c r="J12" s="28"/>
    </row>
    <row r="13" spans="1:9" s="22" customFormat="1" ht="0.75" customHeight="1" thickBot="1">
      <c r="A13" s="17"/>
      <c r="B13" s="18"/>
      <c r="C13" s="19"/>
      <c r="D13" s="19"/>
      <c r="E13" s="20"/>
      <c r="F13" s="20"/>
      <c r="G13" s="20"/>
      <c r="H13" s="56"/>
      <c r="I13" s="21"/>
    </row>
    <row r="14" spans="1:10" s="22" customFormat="1" ht="23.25" customHeight="1" thickBot="1">
      <c r="A14" s="70" t="s">
        <v>17</v>
      </c>
      <c r="B14" s="71"/>
      <c r="C14" s="71"/>
      <c r="D14" s="36" t="s">
        <v>23</v>
      </c>
      <c r="E14" s="37">
        <f>SUM(E8:E12)</f>
        <v>814000</v>
      </c>
      <c r="F14" s="37">
        <f>SUM(F8:F12)</f>
        <v>276760</v>
      </c>
      <c r="G14" s="37">
        <f>SUM(G8:G12)</f>
        <v>16280</v>
      </c>
      <c r="H14" s="57"/>
      <c r="I14" s="27">
        <f>SUM(I8:I12)</f>
        <v>1107040</v>
      </c>
      <c r="J14" s="32"/>
    </row>
    <row r="15" spans="1:9" ht="18">
      <c r="A15" s="22"/>
      <c r="B15" s="23"/>
      <c r="C15" s="24"/>
      <c r="D15" s="25"/>
      <c r="E15" s="25"/>
      <c r="F15" s="25"/>
      <c r="G15" s="25"/>
      <c r="H15" s="25"/>
      <c r="I15" s="26"/>
    </row>
    <row r="16" spans="1:10" s="22" customFormat="1" ht="21.75" customHeight="1" thickBot="1">
      <c r="A16" s="69" t="s">
        <v>22</v>
      </c>
      <c r="B16" s="72"/>
      <c r="C16" s="72"/>
      <c r="D16" s="72"/>
      <c r="E16" s="72"/>
      <c r="F16" s="72"/>
      <c r="G16" s="72"/>
      <c r="H16" s="72"/>
      <c r="I16" s="72"/>
      <c r="J16" s="28"/>
    </row>
    <row r="17" spans="1:10" s="22" customFormat="1" ht="60.75" customHeight="1">
      <c r="A17" s="73" t="s">
        <v>2</v>
      </c>
      <c r="B17" s="75" t="s">
        <v>3</v>
      </c>
      <c r="C17" s="77" t="s">
        <v>4</v>
      </c>
      <c r="D17" s="77" t="s">
        <v>24</v>
      </c>
      <c r="E17" s="83" t="s">
        <v>5</v>
      </c>
      <c r="F17" s="85" t="s">
        <v>6</v>
      </c>
      <c r="G17" s="85" t="s">
        <v>7</v>
      </c>
      <c r="H17" s="77" t="s">
        <v>27</v>
      </c>
      <c r="I17" s="79" t="s">
        <v>18</v>
      </c>
      <c r="J17" s="28"/>
    </row>
    <row r="18" spans="1:10" s="22" customFormat="1" ht="17.25" customHeight="1" thickBot="1">
      <c r="A18" s="74"/>
      <c r="B18" s="76"/>
      <c r="C18" s="78"/>
      <c r="D18" s="78"/>
      <c r="E18" s="84"/>
      <c r="F18" s="86"/>
      <c r="G18" s="86"/>
      <c r="H18" s="78"/>
      <c r="I18" s="80"/>
      <c r="J18" s="28"/>
    </row>
    <row r="19" spans="1:10" s="22" customFormat="1" ht="39.75" customHeight="1" thickBot="1">
      <c r="A19" s="59">
        <v>3127</v>
      </c>
      <c r="B19" s="60">
        <v>47900539</v>
      </c>
      <c r="C19" s="61" t="s">
        <v>19</v>
      </c>
      <c r="D19" s="62" t="s">
        <v>29</v>
      </c>
      <c r="E19" s="58">
        <v>0</v>
      </c>
      <c r="F19" s="58">
        <v>0</v>
      </c>
      <c r="G19" s="58">
        <v>0</v>
      </c>
      <c r="H19" s="63">
        <v>149600</v>
      </c>
      <c r="I19" s="64">
        <f>SUM(E19:H19)</f>
        <v>149600</v>
      </c>
      <c r="J19" s="28"/>
    </row>
    <row r="20" spans="1:10" s="22" customFormat="1" ht="11.25" customHeight="1" thickBot="1">
      <c r="A20" s="28"/>
      <c r="B20" s="28"/>
      <c r="C20" s="29"/>
      <c r="D20" s="29"/>
      <c r="E20" s="30"/>
      <c r="F20" s="30"/>
      <c r="G20" s="30"/>
      <c r="H20" s="30"/>
      <c r="I20" s="31"/>
      <c r="J20" s="23"/>
    </row>
    <row r="21" spans="1:10" s="22" customFormat="1" ht="24.75" customHeight="1" thickBot="1">
      <c r="A21" s="81" t="s">
        <v>25</v>
      </c>
      <c r="B21" s="82"/>
      <c r="C21" s="82"/>
      <c r="D21" s="49" t="s">
        <v>23</v>
      </c>
      <c r="E21" s="50">
        <f>E14+E19</f>
        <v>814000</v>
      </c>
      <c r="F21" s="50">
        <f>F14+F19</f>
        <v>276760</v>
      </c>
      <c r="G21" s="50">
        <f>G14+G19</f>
        <v>16280</v>
      </c>
      <c r="H21" s="50">
        <f>H14+H19</f>
        <v>149600</v>
      </c>
      <c r="I21" s="50">
        <f>I14+I19</f>
        <v>1256640</v>
      </c>
      <c r="J21" s="33"/>
    </row>
    <row r="22" spans="1:10" ht="23.25" customHeight="1">
      <c r="A22" s="44"/>
      <c r="B22" s="44"/>
      <c r="C22" s="45"/>
      <c r="D22" s="46"/>
      <c r="E22" s="45"/>
      <c r="F22" s="45"/>
      <c r="G22" s="45"/>
      <c r="H22" s="45"/>
      <c r="I22" s="51"/>
      <c r="J22" s="34"/>
    </row>
    <row r="23" spans="1:9" ht="15">
      <c r="A23" s="44"/>
      <c r="B23" s="44"/>
      <c r="C23" s="52" t="s">
        <v>26</v>
      </c>
      <c r="D23" s="47">
        <v>3.88</v>
      </c>
      <c r="E23" s="48">
        <v>853600</v>
      </c>
      <c r="F23" s="48">
        <v>290224</v>
      </c>
      <c r="G23" s="48">
        <v>17072</v>
      </c>
      <c r="H23" s="48">
        <v>149600</v>
      </c>
      <c r="I23" s="48">
        <v>1310496</v>
      </c>
    </row>
    <row r="24" spans="1:9" ht="15">
      <c r="A24" s="44"/>
      <c r="B24" s="44"/>
      <c r="C24" s="45"/>
      <c r="D24" s="45"/>
      <c r="E24" s="45"/>
      <c r="F24" s="45"/>
      <c r="G24" s="45"/>
      <c r="H24" s="45"/>
      <c r="I24" s="44"/>
    </row>
    <row r="25" spans="1:9" ht="15">
      <c r="A25" s="44"/>
      <c r="B25" s="44"/>
      <c r="C25" s="52" t="s">
        <v>20</v>
      </c>
      <c r="D25" s="47">
        <v>0.18</v>
      </c>
      <c r="E25" s="48">
        <v>39600</v>
      </c>
      <c r="F25" s="48">
        <v>13464</v>
      </c>
      <c r="G25" s="48">
        <v>792</v>
      </c>
      <c r="H25" s="48">
        <v>0</v>
      </c>
      <c r="I25" s="48">
        <v>53856</v>
      </c>
    </row>
    <row r="27" spans="5:9" ht="15">
      <c r="E27" s="35"/>
      <c r="F27" s="35"/>
      <c r="G27" s="35"/>
      <c r="H27" s="35"/>
      <c r="I27" s="35"/>
    </row>
    <row r="28" spans="5:9" ht="15">
      <c r="E28" s="35"/>
      <c r="F28" s="35"/>
      <c r="G28" s="35"/>
      <c r="H28" s="35"/>
      <c r="I28" s="35"/>
    </row>
  </sheetData>
  <sheetProtection/>
  <mergeCells count="14">
    <mergeCell ref="A21:C21"/>
    <mergeCell ref="H17:H18"/>
    <mergeCell ref="E17:E18"/>
    <mergeCell ref="F17:F18"/>
    <mergeCell ref="G17:G18"/>
    <mergeCell ref="A4:I4"/>
    <mergeCell ref="A6:I6"/>
    <mergeCell ref="A14:C14"/>
    <mergeCell ref="A16:I16"/>
    <mergeCell ref="A17:A18"/>
    <mergeCell ref="B17:B18"/>
    <mergeCell ref="C17:C18"/>
    <mergeCell ref="D17:D18"/>
    <mergeCell ref="I17:I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Kraclová Kateřina Mgr. et Bc.</dc:creator>
  <cp:keywords/>
  <dc:description/>
  <cp:lastModifiedBy>Jakoubková Marie</cp:lastModifiedBy>
  <cp:lastPrinted>2017-03-02T10:32:09Z</cp:lastPrinted>
  <dcterms:created xsi:type="dcterms:W3CDTF">2016-08-16T09:57:56Z</dcterms:created>
  <dcterms:modified xsi:type="dcterms:W3CDTF">2017-03-02T10:32:11Z</dcterms:modified>
  <cp:category/>
  <cp:version/>
  <cp:contentType/>
  <cp:contentStatus/>
</cp:coreProperties>
</file>