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0" windowHeight="11820" activeTab="0"/>
  </bookViews>
  <sheets>
    <sheet name="RK-40-2016-86, př.7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<sst xmlns="http://schemas.openxmlformats.org/spreadsheetml/2006/main" count="17" uniqueCount="17">
  <si>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Název projektu</t>
  </si>
  <si>
    <t>Lokalizace</t>
  </si>
  <si>
    <t>Přímé realizační náklady stavby vč. DPH</t>
  </si>
  <si>
    <t>* částka předpokládané dotace dotace vychází z limitů OPZP výše může být upravena na základě hodnocení projektů</t>
  </si>
  <si>
    <t>vedlejší realizační náklady (technický dozor, BOZP, rezerva pro nepředpokládané stavební vícepráce apod.)</t>
  </si>
  <si>
    <t>předpokládaná výše dotace v %</t>
  </si>
  <si>
    <t>Předpokládaná dotace v Kč*</t>
  </si>
  <si>
    <t>Celkem</t>
  </si>
  <si>
    <t>Úspory energií - Nemocnice Jihlava</t>
  </si>
  <si>
    <t>Řešené objekty</t>
  </si>
  <si>
    <t>Úspory energií – ZZS Kraje Vysočina</t>
  </si>
  <si>
    <t>Sídlo ZZS Kraje Vysočina</t>
  </si>
  <si>
    <t>Vrchlického 61, Jihlava</t>
  </si>
  <si>
    <t>Vrchlického 59, Jihlava</t>
  </si>
  <si>
    <t>Budova A, B, spojovací krčky</t>
  </si>
  <si>
    <t xml:space="preserve">Celkem </t>
  </si>
  <si>
    <t>RK-40-2016-86, př.7
Počet stran: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</si>
</sst>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 shrinkToFit="1"/>
    </xf>
    <xf numFmtId="0" fontId="39" fillId="33" borderId="10" xfId="0" applyFont="1" applyFill="1" applyBorder="1" applyAlignment="1">
      <alignment vertical="center" wrapText="1" shrinkToFit="1"/>
    </xf>
    <xf numFmtId="0" fontId="39" fillId="33" borderId="10" xfId="0" applyFont="1" applyFill="1" applyBorder="1" applyAlignment="1">
      <alignment horizontal="center" vertical="center" wrapText="1" shrinkToFit="1"/>
    </xf>
    <xf numFmtId="0" fontId="40" fillId="34" borderId="11" xfId="0" applyFont="1" applyFill="1" applyBorder="1" applyAlignment="1">
      <alignment vertical="center" wrapText="1"/>
    </xf>
    <xf numFmtId="0" fontId="41" fillId="34" borderId="11" xfId="0" applyFont="1" applyFill="1" applyBorder="1" applyAlignment="1">
      <alignment vertical="center" wrapText="1"/>
    </xf>
    <xf numFmtId="4" fontId="42" fillId="0" borderId="11" xfId="0" applyNumberFormat="1" applyFont="1" applyBorder="1" applyAlignment="1">
      <alignment horizontal="right"/>
    </xf>
    <xf numFmtId="4" fontId="42" fillId="0" borderId="11" xfId="0" applyNumberFormat="1" applyFont="1" applyBorder="1" applyAlignment="1">
      <alignment/>
    </xf>
    <xf numFmtId="175" fontId="42" fillId="0" borderId="11" xfId="0" applyNumberFormat="1" applyFont="1" applyBorder="1" applyAlignment="1">
      <alignment horizontal="center"/>
    </xf>
    <xf numFmtId="4" fontId="42" fillId="35" borderId="11" xfId="0" applyNumberFormat="1" applyFont="1" applyFill="1" applyBorder="1" applyAlignment="1">
      <alignment/>
    </xf>
    <xf numFmtId="4" fontId="0" fillId="35" borderId="11" xfId="0" applyNumberFormat="1" applyFill="1" applyBorder="1" applyAlignment="1">
      <alignment/>
    </xf>
    <xf numFmtId="0" fontId="43" fillId="0" borderId="0" xfId="0" applyFont="1" applyAlignment="1">
      <alignment wrapText="1"/>
    </xf>
    <xf numFmtId="0" fontId="41" fillId="34" borderId="11" xfId="0" applyFont="1" applyFill="1" applyBorder="1" applyAlignment="1">
      <alignment vertical="center" wrapText="1"/>
    </xf>
    <xf numFmtId="4" fontId="42" fillId="0" borderId="11" xfId="0" applyNumberFormat="1" applyFont="1" applyBorder="1" applyAlignment="1">
      <alignment horizontal="right"/>
    </xf>
    <xf numFmtId="175" fontId="42" fillId="0" borderId="11" xfId="0" applyNumberFormat="1" applyFont="1" applyBorder="1" applyAlignment="1">
      <alignment horizontal="center"/>
    </xf>
    <xf numFmtId="0" fontId="40" fillId="34" borderId="11" xfId="0" applyFont="1" applyFill="1" applyBorder="1" applyAlignment="1">
      <alignment horizontal="center" vertical="center" wrapText="1"/>
    </xf>
    <xf numFmtId="0" fontId="40" fillId="34" borderId="12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left" vertical="center" wrapText="1"/>
    </xf>
    <xf numFmtId="0" fontId="41" fillId="34" borderId="13" xfId="0" applyFont="1" applyFill="1" applyBorder="1" applyAlignment="1">
      <alignment horizontal="left" vertical="center" wrapText="1"/>
    </xf>
    <xf numFmtId="0" fontId="41" fillId="35" borderId="14" xfId="0" applyFont="1" applyFill="1" applyBorder="1" applyAlignment="1">
      <alignment horizontal="left" vertical="center" wrapText="1"/>
    </xf>
    <xf numFmtId="0" fontId="41" fillId="35" borderId="15" xfId="0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workbookViewId="0" topLeftCell="C1">
      <selection activeCell="D16" sqref="D16"/>
    </sheetView>
  </sheetViews>
  <sheetFormatPr defaultColWidth="9.140625" defaultRowHeight="15"/>
  <cols>
    <col min="1" max="1" width="21.28125" style="0" customWidth="1"/>
    <col min="2" max="2" width="15.00390625" style="0" customWidth="1"/>
    <col min="3" max="3" width="29.28125" style="0" customWidth="1"/>
    <col min="4" max="4" width="36.140625" style="0" bestFit="1" customWidth="1"/>
    <col min="5" max="5" width="21.00390625" style="0" bestFit="1" customWidth="1"/>
    <col min="6" max="6" width="31.7109375" style="0" customWidth="1"/>
    <col min="7" max="7" width="21.57421875" style="0" customWidth="1"/>
    <col min="8" max="8" width="28.140625" style="0" bestFit="1" customWidth="1"/>
  </cols>
  <sheetData>
    <row r="1" spans="7:8" ht="46.5" customHeight="1" thickBot="1">
      <c r="G1" s="12"/>
      <c r="H1" s="12" t="s">
        <v>16</v>
      </c>
    </row>
    <row r="2" spans="1:8" s="2" customFormat="1" ht="119.25" customHeight="1" thickBot="1">
      <c r="A2" s="4" t="s">
        <v>0</v>
      </c>
      <c r="B2" s="4" t="s">
        <v>9</v>
      </c>
      <c r="C2" s="4" t="s">
        <v>1</v>
      </c>
      <c r="D2" s="4" t="s">
        <v>2</v>
      </c>
      <c r="E2" s="4" t="s">
        <v>6</v>
      </c>
      <c r="F2" s="4" t="s">
        <v>5</v>
      </c>
      <c r="G2" s="3" t="s">
        <v>4</v>
      </c>
      <c r="H2" s="3" t="s">
        <v>15</v>
      </c>
    </row>
    <row r="3" spans="1:8" ht="44.25" customHeight="1">
      <c r="A3" s="13" t="s">
        <v>8</v>
      </c>
      <c r="B3" s="17" t="s">
        <v>14</v>
      </c>
      <c r="C3" s="17" t="s">
        <v>13</v>
      </c>
      <c r="D3" s="14">
        <v>34910515</v>
      </c>
      <c r="E3" s="14">
        <v>7187434</v>
      </c>
      <c r="F3" s="15">
        <f>E3/D3*100</f>
        <v>20.588163766704675</v>
      </c>
      <c r="G3" s="14">
        <v>1089485</v>
      </c>
      <c r="H3" s="14">
        <f>D3+G3</f>
        <v>36000000</v>
      </c>
    </row>
    <row r="4" spans="1:8" ht="44.25" customHeight="1">
      <c r="A4" s="6" t="s">
        <v>10</v>
      </c>
      <c r="B4" s="5" t="s">
        <v>11</v>
      </c>
      <c r="C4" s="16" t="s">
        <v>12</v>
      </c>
      <c r="D4" s="7">
        <v>19927402</v>
      </c>
      <c r="E4" s="8">
        <v>2973048</v>
      </c>
      <c r="F4" s="9">
        <f>E4/D4*100</f>
        <v>14.919395915232702</v>
      </c>
      <c r="G4" s="14">
        <v>1072598</v>
      </c>
      <c r="H4" s="14">
        <f>D4+G4</f>
        <v>21000000</v>
      </c>
    </row>
    <row r="5" spans="1:8" ht="15.75">
      <c r="A5" s="20" t="s">
        <v>7</v>
      </c>
      <c r="B5" s="20"/>
      <c r="C5" s="21"/>
      <c r="D5" s="10">
        <f>SUM(D3:D4)</f>
        <v>54837917</v>
      </c>
      <c r="E5" s="11">
        <f>SUM(E3:E4)</f>
        <v>10160482</v>
      </c>
      <c r="F5" s="10">
        <f>E5/D5*100</f>
        <v>18.528205584468132</v>
      </c>
      <c r="G5" s="10"/>
      <c r="H5" s="10">
        <f>SUM(H3:H4)</f>
        <v>57000000</v>
      </c>
    </row>
    <row r="6" spans="1:7" ht="51" customHeight="1">
      <c r="A6" s="18" t="s">
        <v>3</v>
      </c>
      <c r="B6" s="19"/>
      <c r="C6" s="19"/>
      <c r="G6" s="1"/>
    </row>
    <row r="7" ht="15">
      <c r="D7" s="1"/>
    </row>
  </sheetData>
  <sheetProtection/>
  <mergeCells count="2">
    <mergeCell ref="A6:C6"/>
    <mergeCell ref="A5:C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Lemperová Stanislava Ing.</dc:creator>
  <cp:keywords/>
  <dc:description/>
  <cp:lastModifiedBy>Pospíchalová Petra</cp:lastModifiedBy>
  <cp:lastPrinted>2016-12-01T15:30:08Z</cp:lastPrinted>
  <dcterms:created xsi:type="dcterms:W3CDTF">2016-03-09T14:45:45Z</dcterms:created>
  <dcterms:modified xsi:type="dcterms:W3CDTF">2016-12-01T15:30:11Z</dcterms:modified>
  <cp:category/>
  <cp:version/>
  <cp:contentType/>
  <cp:contentStatus/>
</cp:coreProperties>
</file>