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 RK-33-2016-38, př. 3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<sst xmlns="http://schemas.openxmlformats.org/spreadsheetml/2006/main" count="37" uniqueCount="27">
  <si>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</si>
  <si>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</si>
  <si>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</si>
  <si>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</si>
  <si>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</si>
  <si>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</si>
  <si>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</si>
  <si>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</si>
  <si>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</si>
  <si>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</si>
  <si>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</si>
  <si>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</si>
  <si>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Tabulka č. 1 - žádosti navržené radě k podpoře</t>
  </si>
  <si>
    <t>Tabulka č. 2 - žádosti navržené radě k zamítnutí</t>
  </si>
  <si>
    <t>PR01213.0059</t>
  </si>
  <si>
    <t>PR01213.0060</t>
  </si>
  <si>
    <t>PUM 28/16</t>
  </si>
  <si>
    <t>PUM 30/16</t>
  </si>
  <si>
    <t>MS veteránů v atletice</t>
  </si>
  <si>
    <t>Sportovní 1479, 592 31 Nové Město na Moravě</t>
  </si>
  <si>
    <t>43378498</t>
  </si>
  <si>
    <t>TJ Nové Město na Moravě z.s.</t>
  </si>
  <si>
    <t>ME v mažoretkovém sportu</t>
  </si>
  <si>
    <t>Mažoretky Telč z.s.</t>
  </si>
  <si>
    <t>22674039</t>
  </si>
  <si>
    <t>Jiráskova 306, Telč-Štěpnice, 588 56 Telč</t>
  </si>
  <si>
    <t>RK-33-2016-38, př. 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</si>
</sst>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  <numFmt numFmtId="173" formatCode="0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4" borderId="13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35" borderId="14" xfId="0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4" borderId="15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170" fontId="4" fillId="35" borderId="0" xfId="0" applyNumberFormat="1" applyFont="1" applyFill="1" applyBorder="1" applyAlignment="1">
      <alignment horizontal="center" vertical="center" wrapText="1"/>
    </xf>
    <xf numFmtId="3" fontId="4" fillId="35" borderId="0" xfId="0" applyNumberFormat="1" applyFont="1" applyFill="1" applyBorder="1" applyAlignment="1">
      <alignment horizontal="center" vertical="center" wrapText="1"/>
    </xf>
    <xf numFmtId="49" fontId="3" fillId="0" borderId="16" xfId="47" applyNumberFormat="1" applyFont="1" applyBorder="1" applyAlignment="1">
      <alignment vertical="center"/>
      <protection/>
    </xf>
    <xf numFmtId="3" fontId="4" fillId="35" borderId="16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 wrapText="1"/>
    </xf>
    <xf numFmtId="170" fontId="4" fillId="34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 horizontal="center"/>
    </xf>
    <xf numFmtId="0" fontId="8" fillId="0" borderId="16" xfId="47" applyFont="1" applyBorder="1" applyAlignment="1">
      <alignment horizontal="center" vertical="center" wrapText="1"/>
      <protection/>
    </xf>
    <xf numFmtId="0" fontId="3" fillId="35" borderId="16" xfId="0" applyFont="1" applyFill="1" applyBorder="1" applyAlignment="1">
      <alignment horizontal="center" vertical="center" wrapText="1"/>
    </xf>
    <xf numFmtId="170" fontId="4" fillId="35" borderId="16" xfId="0" applyNumberFormat="1" applyFont="1" applyFill="1" applyBorder="1" applyAlignment="1">
      <alignment horizontal="center" vertical="center" wrapText="1"/>
    </xf>
    <xf numFmtId="0" fontId="0" fillId="0" borderId="0" xfId="36" applyFont="1" applyBorder="1" applyAlignment="1" applyProtection="1">
      <alignment horizontal="center" vertical="center"/>
      <protection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6" xfId="47" applyNumberFormat="1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D1">
      <selection activeCell="E32" sqref="E32"/>
    </sheetView>
  </sheetViews>
  <sheetFormatPr defaultColWidth="9.00390625" defaultRowHeight="12.75"/>
  <cols>
    <col min="1" max="1" width="10.25390625" style="1" bestFit="1" customWidth="1"/>
    <col min="2" max="2" width="13.625" style="1" customWidth="1"/>
    <col min="3" max="3" width="51.75390625" style="1" customWidth="1"/>
    <col min="4" max="4" width="42.875" style="1" customWidth="1"/>
    <col min="5" max="5" width="43.125" style="7" customWidth="1"/>
    <col min="6" max="6" width="9.00390625" style="7" bestFit="1" customWidth="1"/>
    <col min="7" max="7" width="12.625" style="9" customWidth="1"/>
    <col min="8" max="8" width="12.25390625" style="11" customWidth="1"/>
    <col min="9" max="9" width="10.75390625" style="11" customWidth="1"/>
    <col min="10" max="10" width="8.75390625" style="1" bestFit="1" customWidth="1"/>
    <col min="11" max="16384" width="9.125" style="1" customWidth="1"/>
  </cols>
  <sheetData>
    <row r="1" spans="8:9" ht="12.75">
      <c r="H1" s="12" t="s">
        <v>26</v>
      </c>
      <c r="I1" s="14"/>
    </row>
    <row r="2" spans="8:9" ht="12.75">
      <c r="H2" s="12" t="s">
        <v>10</v>
      </c>
      <c r="I2" s="12"/>
    </row>
    <row r="4" spans="1:9" ht="20.25">
      <c r="A4" s="38" t="s">
        <v>5</v>
      </c>
      <c r="B4" s="38"/>
      <c r="C4" s="38"/>
      <c r="D4" s="38"/>
      <c r="E4" s="38"/>
      <c r="F4" s="38"/>
      <c r="G4" s="38"/>
      <c r="H4" s="38"/>
      <c r="I4" s="38"/>
    </row>
    <row r="5" spans="1:9" ht="12.75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9" s="3" customFormat="1" ht="26.25" customHeight="1" thickBot="1">
      <c r="A7" s="16" t="s">
        <v>12</v>
      </c>
      <c r="B7" s="31"/>
      <c r="C7" s="18"/>
      <c r="D7" s="18"/>
      <c r="E7" s="18"/>
      <c r="F7" s="19"/>
      <c r="G7" s="20"/>
      <c r="H7" s="21"/>
      <c r="I7" s="21"/>
    </row>
    <row r="8" spans="1:9" ht="25.5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32" t="s">
        <v>7</v>
      </c>
      <c r="H8" s="33" t="s">
        <v>8</v>
      </c>
      <c r="I8" s="33" t="s">
        <v>9</v>
      </c>
    </row>
    <row r="9" spans="1:9" s="3" customFormat="1" ht="26.25" customHeight="1" thickBot="1">
      <c r="A9" s="15" t="s">
        <v>17</v>
      </c>
      <c r="B9" s="22" t="s">
        <v>15</v>
      </c>
      <c r="C9" s="28" t="s">
        <v>18</v>
      </c>
      <c r="D9" s="34" t="s">
        <v>21</v>
      </c>
      <c r="E9" s="29" t="s">
        <v>19</v>
      </c>
      <c r="F9" s="35" t="s">
        <v>20</v>
      </c>
      <c r="G9" s="30">
        <v>71400</v>
      </c>
      <c r="H9" s="23">
        <v>25000</v>
      </c>
      <c r="I9" s="23">
        <v>25000</v>
      </c>
    </row>
    <row r="10" spans="1:9" ht="13.5" thickBot="1">
      <c r="A10" s="13"/>
      <c r="B10" s="17"/>
      <c r="C10" s="24"/>
      <c r="D10" s="25"/>
      <c r="E10" s="25"/>
      <c r="F10" s="25" t="s">
        <v>3</v>
      </c>
      <c r="G10" s="26">
        <f>SUM(G9:G9)</f>
        <v>71400</v>
      </c>
      <c r="H10" s="27">
        <f>SUM(H7:H9)</f>
        <v>25000</v>
      </c>
      <c r="I10" s="27">
        <f>SUM(I7:I9)</f>
        <v>25000</v>
      </c>
    </row>
    <row r="12" ht="13.5" thickBot="1">
      <c r="A12" s="36" t="s">
        <v>13</v>
      </c>
    </row>
    <row r="13" spans="1:9" ht="25.5">
      <c r="A13" s="4" t="s">
        <v>2</v>
      </c>
      <c r="B13" s="5" t="s">
        <v>11</v>
      </c>
      <c r="C13" s="6" t="s">
        <v>6</v>
      </c>
      <c r="D13" s="6" t="s">
        <v>0</v>
      </c>
      <c r="E13" s="6" t="s">
        <v>1</v>
      </c>
      <c r="F13" s="5" t="s">
        <v>4</v>
      </c>
      <c r="G13" s="32" t="s">
        <v>7</v>
      </c>
      <c r="H13" s="33" t="s">
        <v>8</v>
      </c>
      <c r="I13" s="33" t="s">
        <v>9</v>
      </c>
    </row>
    <row r="14" spans="1:9" s="3" customFormat="1" ht="26.25" customHeight="1" thickBot="1">
      <c r="A14" s="15" t="s">
        <v>16</v>
      </c>
      <c r="B14" s="22" t="s">
        <v>14</v>
      </c>
      <c r="C14" s="28" t="s">
        <v>22</v>
      </c>
      <c r="D14" s="34" t="s">
        <v>23</v>
      </c>
      <c r="E14" s="29" t="s">
        <v>25</v>
      </c>
      <c r="F14" s="35" t="s">
        <v>24</v>
      </c>
      <c r="G14" s="30">
        <v>93838</v>
      </c>
      <c r="H14" s="23">
        <v>37535</v>
      </c>
      <c r="I14" s="23">
        <v>0</v>
      </c>
    </row>
    <row r="15" spans="1:9" ht="13.5" thickBot="1">
      <c r="A15" s="13"/>
      <c r="B15" s="17"/>
      <c r="C15" s="24"/>
      <c r="D15" s="25"/>
      <c r="E15" s="25"/>
      <c r="F15" s="25" t="s">
        <v>3</v>
      </c>
      <c r="G15" s="26">
        <f>SUM(G14:G14)</f>
        <v>93838</v>
      </c>
      <c r="H15" s="27">
        <f>SUM(H12:H14)</f>
        <v>37535</v>
      </c>
      <c r="I15" s="27">
        <f>SUM(I12:I14)</f>
        <v>0</v>
      </c>
    </row>
    <row r="17" ht="12.75">
      <c r="I17" s="37">
        <f>SUM(I10+I15)</f>
        <v>25000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Pospíchalová Petra</cp:lastModifiedBy>
  <cp:lastPrinted>2011-02-25T09:10:59Z</cp:lastPrinted>
  <dcterms:created xsi:type="dcterms:W3CDTF">2004-04-06T06:55:27Z</dcterms:created>
  <dcterms:modified xsi:type="dcterms:W3CDTF">2016-10-06T07:18:18Z</dcterms:modified>
  <cp:category/>
  <cp:version/>
  <cp:contentType/>
  <cp:contentStatus/>
</cp:coreProperties>
</file>