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235" activeTab="0"/>
  </bookViews>
  <sheets>
    <sheet name="Změna záv ukazatelů" sheetId="1" r:id="rId1"/>
    <sheet name="Náklady výnosy" sheetId="2" r:id="rId2"/>
    <sheet name="investice" sheetId="3" r:id="rId3"/>
    <sheet name="Fondy" sheetId="4" r:id="rId4"/>
  </sheets>
  <definedNames>
    <definedName name="_xlnm.Print_Area" localSheetId="3">'Fondy'!$A$1:$E$101</definedName>
    <definedName name="_xlnm.Print_Area" localSheetId="2">'investice'!$A$1:$F$13</definedName>
    <definedName name="_xlnm.Print_Area" localSheetId="0">'Změna záv ukazatelů'!$B$1:$R$15</definedName>
  </definedNames>
  <calcPr fullCalcOnLoad="1"/>
</workbook>
</file>

<file path=xl/sharedStrings.xml><?xml version="1.0" encoding="utf-8"?>
<sst xmlns="http://schemas.openxmlformats.org/spreadsheetml/2006/main" count="290" uniqueCount="219">
  <si>
    <t>Plán nákladů a výnosů</t>
  </si>
  <si>
    <t>Projektová kancelář Kraje Vysočina, příspěvková organizace</t>
  </si>
  <si>
    <t>označení první a druhý v popisu sloupců znamená první vybraný v parametrech a druhý vybraný v parametrech, nemá to žádný vztah k pořadí vytvoření plánů</t>
  </si>
  <si>
    <t>FP-71294376-2016-0006 první vybraný</t>
  </si>
  <si>
    <t>rozdíl druhý plán - první plán</t>
  </si>
  <si>
    <t>HČ</t>
  </si>
  <si>
    <t>DČ</t>
  </si>
  <si>
    <t>Celkem</t>
  </si>
  <si>
    <t>SU</t>
  </si>
  <si>
    <t>AU</t>
  </si>
  <si>
    <t>název</t>
  </si>
  <si>
    <t>tis. Kč</t>
  </si>
  <si>
    <t>5</t>
  </si>
  <si>
    <t>Náklady</t>
  </si>
  <si>
    <t>50</t>
  </si>
  <si>
    <t>Spotřebované nákupy</t>
  </si>
  <si>
    <t>501</t>
  </si>
  <si>
    <t>Spotřeba materiálu</t>
  </si>
  <si>
    <t>502</t>
  </si>
  <si>
    <t>Spotřeba energie</t>
  </si>
  <si>
    <t>51</t>
  </si>
  <si>
    <t>Služby</t>
  </si>
  <si>
    <t>511</t>
  </si>
  <si>
    <t>Opravy a udržování</t>
  </si>
  <si>
    <t>518</t>
  </si>
  <si>
    <t>Ostatní služby</t>
  </si>
  <si>
    <t>52</t>
  </si>
  <si>
    <t>Osobní náklady</t>
  </si>
  <si>
    <t>521</t>
  </si>
  <si>
    <t>Mzdové náklady</t>
  </si>
  <si>
    <t>031</t>
  </si>
  <si>
    <t>Mzdové náklady kromě OON a náhrad DPN</t>
  </si>
  <si>
    <t>034</t>
  </si>
  <si>
    <t>OON - dohody o provedení práce a dohody o pracovní činnosti</t>
  </si>
  <si>
    <t>037</t>
  </si>
  <si>
    <t>Náhrady mezd za dočasnou pracovní neschopnost</t>
  </si>
  <si>
    <t>039</t>
  </si>
  <si>
    <t>Refundace</t>
  </si>
  <si>
    <t>524</t>
  </si>
  <si>
    <t>Zákonné sociální pojištění</t>
  </si>
  <si>
    <t>525</t>
  </si>
  <si>
    <t>Jiné sociální pojištění</t>
  </si>
  <si>
    <t>527</t>
  </si>
  <si>
    <t>Zákonné sociální náklady</t>
  </si>
  <si>
    <t>528</t>
  </si>
  <si>
    <t>Jiné sociální náklady</t>
  </si>
  <si>
    <t>53</t>
  </si>
  <si>
    <t>Daně a poplatky</t>
  </si>
  <si>
    <t>54</t>
  </si>
  <si>
    <t>Ostatní náklady</t>
  </si>
  <si>
    <t>55</t>
  </si>
  <si>
    <t>Odpisy, rezervy a opravné položky</t>
  </si>
  <si>
    <t>551</t>
  </si>
  <si>
    <t>Odpisy dlouhodobého majetku</t>
  </si>
  <si>
    <t>558</t>
  </si>
  <si>
    <t>Náklady z DDHM (3000 - 4000)</t>
  </si>
  <si>
    <t>56</t>
  </si>
  <si>
    <t>Finanční náklady</t>
  </si>
  <si>
    <t>562</t>
  </si>
  <si>
    <t>Úroky</t>
  </si>
  <si>
    <t>59</t>
  </si>
  <si>
    <t>Daň z příjmů</t>
  </si>
  <si>
    <t>6</t>
  </si>
  <si>
    <t>Výnosy</t>
  </si>
  <si>
    <t>60</t>
  </si>
  <si>
    <t>Výnosy z vlastních výkonů a zboží</t>
  </si>
  <si>
    <t>602</t>
  </si>
  <si>
    <t>Výnosy z prodeje služeb -</t>
  </si>
  <si>
    <t>64</t>
  </si>
  <si>
    <t>Ostatní výnosy</t>
  </si>
  <si>
    <t>646</t>
  </si>
  <si>
    <t>Výnosy z prodeje DHM</t>
  </si>
  <si>
    <t>648</t>
  </si>
  <si>
    <t>Čerpání fondů</t>
  </si>
  <si>
    <t>67</t>
  </si>
  <si>
    <t>Výnosy z transferů</t>
  </si>
  <si>
    <t>672</t>
  </si>
  <si>
    <t>Výnosy vybraných místních vládních institucí z transferů</t>
  </si>
  <si>
    <t>Výnosy územních rozpočtů z transferů - zřizovatel</t>
  </si>
  <si>
    <t>032</t>
  </si>
  <si>
    <t>Výnosy územních rozpočtů z transferů - ostatní ÚSC</t>
  </si>
  <si>
    <t>033</t>
  </si>
  <si>
    <t>Výnosy územních rozpočtů z transferů - státní rozpočet, státní fondy ap. - průtok přes rozpočet zřizovatele</t>
  </si>
  <si>
    <t>Výnosy územních rozpočtů z transferů - státní rozpočet, státní fondy ap. – přímý tok od poskytovatele na PO</t>
  </si>
  <si>
    <t>Hospodářský výsledek</t>
  </si>
  <si>
    <t>Odvod z investičního fondu</t>
  </si>
  <si>
    <t>Limit prostředků na platy</t>
  </si>
  <si>
    <t>Investiční příspěvek</t>
  </si>
  <si>
    <t>Příspěvek na provoz</t>
  </si>
  <si>
    <t>Návrh změny (tis. Kč)</t>
  </si>
  <si>
    <t>Schváleno (tis. Kč)</t>
  </si>
  <si>
    <t>Ukazatel</t>
  </si>
  <si>
    <t>Navýšení limitu na platy o 20.000,-  dle zveřejněného záměru Úřadu vlády - jedná se o Nařízení vlády na zvýšení platových tarifů o 4% od listopadu 2016.</t>
  </si>
  <si>
    <t xml:space="preserve">Příspěvek na nákup multifunkčního kopírovacího stroje a osobního automobilu. </t>
  </si>
  <si>
    <t>Zvýšení příspěvku na provoz o rozdíl mezi příjmy z objednávek a navýšením investičního příspěvku</t>
  </si>
  <si>
    <t>Zdůvodnění</t>
  </si>
  <si>
    <t>Závazné ukazatele</t>
  </si>
  <si>
    <t>Zůstatek fondu k 31.12.</t>
  </si>
  <si>
    <t>Použití investičního fondu – odvod do rozpočtu zřizovatele</t>
  </si>
  <si>
    <t>049</t>
  </si>
  <si>
    <t>Použití investičního fondu – úhrada investičních úvěrů nebo půjček</t>
  </si>
  <si>
    <t>048</t>
  </si>
  <si>
    <t>Použití investičního fondu – posílení zdrojů k financování údržby a oprav majetku</t>
  </si>
  <si>
    <t>047</t>
  </si>
  <si>
    <t>Použití investičního fondu – financování investičních výdajů</t>
  </si>
  <si>
    <t>046</t>
  </si>
  <si>
    <t>045</t>
  </si>
  <si>
    <t>044</t>
  </si>
  <si>
    <t>043</t>
  </si>
  <si>
    <t>042</t>
  </si>
  <si>
    <t>041</t>
  </si>
  <si>
    <t>00000 - Bez UZ</t>
  </si>
  <si>
    <t>0401X</t>
  </si>
  <si>
    <t>0401</t>
  </si>
  <si>
    <t>040</t>
  </si>
  <si>
    <t>Tvorba investičního fondu – převody z rezervního fondu se souhlasem zřizovatele</t>
  </si>
  <si>
    <t>Tvorba investičního fondu – ve výši příjmů z prodeje dlouhodobého hmotného majetku ve vlastnictví PO</t>
  </si>
  <si>
    <t>036</t>
  </si>
  <si>
    <t>Tvorba investičního fondu – dary a příspěvky od jiných subjektů</t>
  </si>
  <si>
    <t>035</t>
  </si>
  <si>
    <t>Tvorba investičního fondu – ve výši příjmů z prodeje svěřeného dlouhodobého hmotného majetku</t>
  </si>
  <si>
    <t>Tvorba investičního fondu – investiční příspěvky ze státních fondů</t>
  </si>
  <si>
    <t>Tvorba investičního fondu – investiční dotace z rozpočtu zřizovatele</t>
  </si>
  <si>
    <t>Tvorba investičního fondu – ve výši odpisů dlouhodobého majetku dle schváleného odpisového plánu</t>
  </si>
  <si>
    <t>Fond reprodukce majetku, investiční fond – počáteční stav</t>
  </si>
  <si>
    <t>030</t>
  </si>
  <si>
    <t>Částka plánovaná</t>
  </si>
  <si>
    <t>Skutečnost předchozího roku</t>
  </si>
  <si>
    <t>nazev</t>
  </si>
  <si>
    <t>Fond reprodukce majetku, fond investic (SU 416)</t>
  </si>
  <si>
    <t>Použití rezervního fondu - ostatní čerpání</t>
  </si>
  <si>
    <t>065</t>
  </si>
  <si>
    <t>Použití rezervního fondu = časové překlenutí dočasného nesouladu mezi výnosy a náklady</t>
  </si>
  <si>
    <t>064</t>
  </si>
  <si>
    <t>Použití rezervního fondu - posílení investičního fondu se souhlasem zřizovatele</t>
  </si>
  <si>
    <t>063</t>
  </si>
  <si>
    <t>Použití rezervního fondu - úhrada sankcí za porušení rozpočtové kázně</t>
  </si>
  <si>
    <t>062</t>
  </si>
  <si>
    <t>Tvorba rezervního fondu – ostatní tvorba</t>
  </si>
  <si>
    <t>056</t>
  </si>
  <si>
    <t>Tvorba rezervního fondu – peněžní dary neúčelové</t>
  </si>
  <si>
    <t>055</t>
  </si>
  <si>
    <t>Tvorba rezervního fondu – peněžní dary účelové</t>
  </si>
  <si>
    <t>054</t>
  </si>
  <si>
    <t>Tvorba rezervního fondu – nespotřebované dotace dle mezinárodních smluv</t>
  </si>
  <si>
    <t>053</t>
  </si>
  <si>
    <t>Tvorba rezervního fondu – nespotřebované dotace z rozpočtu EU</t>
  </si>
  <si>
    <t>052</t>
  </si>
  <si>
    <t>Rezervní fond z ostatních titulů – počáteční stav</t>
  </si>
  <si>
    <t>050</t>
  </si>
  <si>
    <t>Rezervní fond z ostatních titulů (SU 414)</t>
  </si>
  <si>
    <t>Zůstatek fondu k 31.12</t>
  </si>
  <si>
    <t>Použití rezervní fondu  -  k dalšímu rozvoji své činnosti</t>
  </si>
  <si>
    <t>Použití rezervní fondu – časové překlenutí dočasného nesouladu mezi výnosy a náklady</t>
  </si>
  <si>
    <t>Použití rezervní fondu – posílení investičního fondu se souhlasem zřizovatele</t>
  </si>
  <si>
    <t>Použití rezervní fondu – úhrada sankcí za porušení rozpočtové kázně</t>
  </si>
  <si>
    <t>Použití rezervní fondu – úhrada zhoršeného výsledku hospodaření</t>
  </si>
  <si>
    <t>061</t>
  </si>
  <si>
    <t>Tvorba rezervního fondu ze zlepšeného výsledku hospodaření – tvorba ze zlepšeného výsledku hospodaření</t>
  </si>
  <si>
    <t>051</t>
  </si>
  <si>
    <t>Rezervní fond tvořený ze zlepšeného výsledku hospodaření – počáteční stav</t>
  </si>
  <si>
    <t>Rezervní fond tvořený ze zlepšeného výsledku hospodaření (SU 413)</t>
  </si>
  <si>
    <t>Použití FKSP - ostatní užití fondu</t>
  </si>
  <si>
    <t>029</t>
  </si>
  <si>
    <t>Použití FKSP -  úhrada části pojistného na soukromé životní pojištění</t>
  </si>
  <si>
    <t>028</t>
  </si>
  <si>
    <t>Použití FKSP -  úhrada příspěvku na penzijní pojištění</t>
  </si>
  <si>
    <t>027</t>
  </si>
  <si>
    <t>Použití FKSP -  poskytnuté peněžní dary</t>
  </si>
  <si>
    <t>026</t>
  </si>
  <si>
    <t>Použití FKSP -  sociální výpomoci a půjčky</t>
  </si>
  <si>
    <t>025</t>
  </si>
  <si>
    <t>Použití FKSP -  kultura, vzdělávání, tělovýchova a sport</t>
  </si>
  <si>
    <t>024</t>
  </si>
  <si>
    <t>Použití FKSP -  rekreace</t>
  </si>
  <si>
    <t>023</t>
  </si>
  <si>
    <t>Použití FKSP -  stravování</t>
  </si>
  <si>
    <t>022</t>
  </si>
  <si>
    <t>Použití FKSP -  půjčky na bytové účely</t>
  </si>
  <si>
    <t>021</t>
  </si>
  <si>
    <t>Tvorba FKSP – ostatní tvorba fondu</t>
  </si>
  <si>
    <t>019</t>
  </si>
  <si>
    <t>Tvorba FKSP – peněžní a jiné dary určené do FKSP</t>
  </si>
  <si>
    <t>014</t>
  </si>
  <si>
    <t>Tvorba FKSP – náhrady škod a pojistná plnění od pojišťovny vztahující se k majetku pořizovanému z FKSP</t>
  </si>
  <si>
    <t>013</t>
  </si>
  <si>
    <t>Tvorba FKSP – splátky půjček na bytové účely poskytnutých do konce roku 1992</t>
  </si>
  <si>
    <t>012</t>
  </si>
  <si>
    <t>Tvorba FKSP – základní příděl</t>
  </si>
  <si>
    <t>011</t>
  </si>
  <si>
    <t>Fond kulturních a sociálních potřeb – počáteční stav</t>
  </si>
  <si>
    <t>010</t>
  </si>
  <si>
    <t>Název</t>
  </si>
  <si>
    <t>č.ú.</t>
  </si>
  <si>
    <t>Fond kulturních a sociálních potřeb (SU 412)</t>
  </si>
  <si>
    <t>Použití fondu odměn – pokrytí překročení limitu prostředků na platy</t>
  </si>
  <si>
    <t>Použití fondu odměn – výplata odměn</t>
  </si>
  <si>
    <t>Tvorba fondu odměn</t>
  </si>
  <si>
    <t>Fond odměn – počáteční stav</t>
  </si>
  <si>
    <t>Fond odměn (SU 411)</t>
  </si>
  <si>
    <t>Peněžní fondy (tis. Kč)</t>
  </si>
  <si>
    <t xml:space="preserve">Nákup ojetého osobního automobilu </t>
  </si>
  <si>
    <t>Osobní automobil</t>
  </si>
  <si>
    <t>Multifunkční zařízení na tisk, kopírování a skenování dokumentů do velikosti A3</t>
  </si>
  <si>
    <t xml:space="preserve">multifunkční kopírovací stroj </t>
  </si>
  <si>
    <t>celkem</t>
  </si>
  <si>
    <t>zdroj UZ 00000</t>
  </si>
  <si>
    <t>(verze 7)</t>
  </si>
  <si>
    <t>(verze 6)</t>
  </si>
  <si>
    <t>Rozdíl</t>
  </si>
  <si>
    <t>odesl. ke sch.</t>
  </si>
  <si>
    <t>schválený</t>
  </si>
  <si>
    <t>Porovnání položek vybrané vezre plánu oproti schválenému plánu</t>
  </si>
  <si>
    <t>Plán investic - rok 2016</t>
  </si>
  <si>
    <t>Počet stran: 5</t>
  </si>
  <si>
    <t>FP-71294376-2016-0007 druhý vybraný</t>
  </si>
  <si>
    <t>Návrh na změnu (FP-71294376-2016-0007)</t>
  </si>
  <si>
    <t>vyhodnocení změny</t>
  </si>
  <si>
    <t>RK-30-2016-13, př. 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</si>
</sst>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;\-#,##0"/>
  </numFmts>
  <fonts count="50">
    <font>
      <sz val="10"/>
      <name val="Arial"/>
      <family val="0"/>
    </font>
    <font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.95"/>
      <color indexed="10"/>
      <name val="Arial"/>
      <family val="2"/>
    </font>
    <font>
      <b/>
      <sz val="11.95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11"/>
      <name val="Arial"/>
      <family val="2"/>
    </font>
    <font>
      <b/>
      <sz val="11.95"/>
      <color indexed="8"/>
      <name val="Arial"/>
      <family val="2"/>
    </font>
    <font>
      <b/>
      <sz val="16"/>
      <color indexed="9"/>
      <name val="Arial"/>
      <family val="0"/>
    </font>
    <font>
      <i/>
      <sz val="10"/>
      <color indexed="10"/>
      <name val="Arial"/>
      <family val="0"/>
    </font>
    <font>
      <sz val="10"/>
      <color indexed="15"/>
      <name val="Arial"/>
      <family val="0"/>
    </font>
    <font>
      <b/>
      <sz val="10"/>
      <color indexed="15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46">
      <alignment/>
      <protection/>
    </xf>
    <xf numFmtId="183" fontId="7" fillId="33" borderId="10" xfId="46" applyNumberFormat="1" applyFont="1" applyFill="1" applyBorder="1" applyAlignment="1" applyProtection="1">
      <alignment vertical="top" wrapText="1" readingOrder="1"/>
      <protection locked="0"/>
    </xf>
    <xf numFmtId="0" fontId="7" fillId="33" borderId="10" xfId="46" applyFont="1" applyFill="1" applyBorder="1" applyAlignment="1" applyProtection="1">
      <alignment vertical="top" wrapText="1" readingOrder="1"/>
      <protection locked="0"/>
    </xf>
    <xf numFmtId="183" fontId="3" fillId="34" borderId="10" xfId="46" applyNumberFormat="1" applyFont="1" applyFill="1" applyBorder="1" applyAlignment="1" applyProtection="1">
      <alignment vertical="top" wrapText="1" readingOrder="1"/>
      <protection locked="0"/>
    </xf>
    <xf numFmtId="0" fontId="3" fillId="34" borderId="10" xfId="46" applyFont="1" applyFill="1" applyBorder="1" applyAlignment="1" applyProtection="1">
      <alignment vertical="top" wrapText="1" readingOrder="1"/>
      <protection locked="0"/>
    </xf>
    <xf numFmtId="183" fontId="2" fillId="0" borderId="10" xfId="46" applyNumberFormat="1" applyFont="1" applyBorder="1" applyAlignment="1" applyProtection="1">
      <alignment vertical="top" wrapText="1" readingOrder="1"/>
      <protection locked="0"/>
    </xf>
    <xf numFmtId="0" fontId="2" fillId="0" borderId="10" xfId="46" applyFont="1" applyBorder="1" applyAlignment="1" applyProtection="1">
      <alignment vertical="top" wrapText="1" readingOrder="1"/>
      <protection locked="0"/>
    </xf>
    <xf numFmtId="0" fontId="2" fillId="34" borderId="10" xfId="46" applyFont="1" applyFill="1" applyBorder="1" applyAlignment="1" applyProtection="1">
      <alignment vertical="top" wrapText="1" readingOrder="1"/>
      <protection locked="0"/>
    </xf>
    <xf numFmtId="183" fontId="3" fillId="0" borderId="10" xfId="46" applyNumberFormat="1" applyFont="1" applyBorder="1" applyAlignment="1" applyProtection="1">
      <alignment vertical="top" wrapText="1" readingOrder="1"/>
      <protection locked="0"/>
    </xf>
    <xf numFmtId="0" fontId="3" fillId="0" borderId="10" xfId="46" applyFont="1" applyBorder="1" applyAlignment="1" applyProtection="1">
      <alignment vertical="top" wrapText="1" readingOrder="1"/>
      <protection locked="0"/>
    </xf>
    <xf numFmtId="0" fontId="0" fillId="0" borderId="0" xfId="46" applyAlignment="1">
      <alignment vertical="top"/>
      <protection/>
    </xf>
    <xf numFmtId="0" fontId="11" fillId="33" borderId="11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183" fontId="2" fillId="34" borderId="11" xfId="0" applyNumberFormat="1" applyFont="1" applyFill="1" applyBorder="1" applyAlignment="1" applyProtection="1">
      <alignment vertical="top" wrapText="1" readingOrder="1"/>
      <protection locked="0"/>
    </xf>
    <xf numFmtId="183" fontId="3" fillId="34" borderId="11" xfId="0" applyNumberFormat="1" applyFont="1" applyFill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183" fontId="2" fillId="0" borderId="11" xfId="0" applyNumberFormat="1" applyFont="1" applyBorder="1" applyAlignment="1" applyProtection="1">
      <alignment vertical="top" wrapText="1" readingOrder="1"/>
      <protection locked="0"/>
    </xf>
    <xf numFmtId="183" fontId="3" fillId="0" borderId="11" xfId="0" applyNumberFormat="1" applyFont="1" applyBorder="1" applyAlignment="1" applyProtection="1">
      <alignment vertical="top" wrapText="1" readingOrder="1"/>
      <protection locked="0"/>
    </xf>
    <xf numFmtId="183" fontId="12" fillId="33" borderId="11" xfId="0" applyNumberFormat="1" applyFont="1" applyFill="1" applyBorder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vertical="center" wrapText="1" readingOrder="1"/>
      <protection locked="0"/>
    </xf>
    <xf numFmtId="0" fontId="13" fillId="0" borderId="0" xfId="0" applyFont="1" applyAlignment="1">
      <alignment vertical="center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0" fontId="48" fillId="35" borderId="11" xfId="0" applyFont="1" applyFill="1" applyBorder="1" applyAlignment="1" applyProtection="1">
      <alignment horizontal="center" vertical="center" wrapText="1" readingOrder="1"/>
      <protection locked="0"/>
    </xf>
    <xf numFmtId="183" fontId="3" fillId="0" borderId="11" xfId="0" applyNumberFormat="1" applyFont="1" applyBorder="1" applyAlignment="1" applyProtection="1">
      <alignment vertical="top" wrapText="1" readingOrder="1"/>
      <protection locked="0"/>
    </xf>
    <xf numFmtId="0" fontId="48" fillId="36" borderId="12" xfId="46" applyFont="1" applyFill="1" applyBorder="1" applyAlignment="1" applyProtection="1">
      <alignment vertical="top" wrapText="1"/>
      <protection locked="0"/>
    </xf>
    <xf numFmtId="183" fontId="0" fillId="0" borderId="12" xfId="46" applyNumberFormat="1" applyBorder="1" applyAlignment="1" applyProtection="1">
      <alignment vertical="center" wrapText="1"/>
      <protection locked="0"/>
    </xf>
    <xf numFmtId="0" fontId="0" fillId="0" borderId="0" xfId="46" applyAlignment="1">
      <alignment vertical="center"/>
      <protection/>
    </xf>
    <xf numFmtId="183" fontId="0" fillId="0" borderId="0" xfId="46" applyNumberFormat="1" applyAlignment="1">
      <alignment vertical="center"/>
      <protection/>
    </xf>
    <xf numFmtId="0" fontId="2" fillId="0" borderId="13" xfId="46" applyFont="1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2" xfId="46" applyBorder="1" applyAlignment="1" applyProtection="1">
      <alignment vertical="center" wrapText="1"/>
      <protection locked="0"/>
    </xf>
    <xf numFmtId="183" fontId="2" fillId="0" borderId="13" xfId="46" applyNumberFormat="1" applyFont="1" applyBorder="1" applyAlignment="1" applyProtection="1">
      <alignment vertical="center" wrapText="1"/>
      <protection locked="0"/>
    </xf>
    <xf numFmtId="0" fontId="2" fillId="0" borderId="14" xfId="46" applyFont="1" applyBorder="1" applyAlignment="1" applyProtection="1">
      <alignment vertical="center" wrapText="1"/>
      <protection locked="0"/>
    </xf>
    <xf numFmtId="0" fontId="48" fillId="35" borderId="13" xfId="46" applyFont="1" applyFill="1" applyBorder="1" applyAlignment="1" applyProtection="1">
      <alignment vertical="top" wrapText="1" readingOrder="1"/>
      <protection locked="0"/>
    </xf>
    <xf numFmtId="0" fontId="48" fillId="35" borderId="14" xfId="46" applyFont="1" applyFill="1" applyBorder="1" applyAlignment="1" applyProtection="1">
      <alignment vertical="top" wrapText="1" readingOrder="1"/>
      <protection locked="0"/>
    </xf>
    <xf numFmtId="0" fontId="49" fillId="36" borderId="14" xfId="46" applyFont="1" applyFill="1" applyBorder="1" applyAlignment="1" applyProtection="1">
      <alignment vertical="top" wrapText="1"/>
      <protection locked="0"/>
    </xf>
    <xf numFmtId="0" fontId="49" fillId="36" borderId="12" xfId="46" applyFont="1" applyFill="1" applyBorder="1" applyAlignment="1" applyProtection="1">
      <alignment vertical="top" wrapText="1"/>
      <protection locked="0"/>
    </xf>
    <xf numFmtId="0" fontId="6" fillId="0" borderId="0" xfId="46" applyFont="1" applyAlignment="1" applyProtection="1">
      <alignment vertical="top" wrapText="1" readingOrder="1"/>
      <protection locked="0"/>
    </xf>
    <xf numFmtId="0" fontId="0" fillId="0" borderId="0" xfId="46">
      <alignment/>
      <protection/>
    </xf>
    <xf numFmtId="0" fontId="5" fillId="0" borderId="0" xfId="46" applyFont="1" applyAlignment="1" applyProtection="1">
      <alignment vertical="top" wrapText="1" readingOrder="1"/>
      <protection locked="0"/>
    </xf>
    <xf numFmtId="0" fontId="4" fillId="0" borderId="0" xfId="46" applyFont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2" fillId="33" borderId="11" xfId="0" applyFont="1" applyFill="1" applyBorder="1" applyAlignment="1" applyProtection="1">
      <alignment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48" fillId="33" borderId="19" xfId="0" applyFont="1" applyFill="1" applyBorder="1" applyAlignment="1" applyProtection="1">
      <alignment horizontal="center" vertical="center" wrapText="1" readingOrder="1"/>
      <protection locked="0"/>
    </xf>
    <xf numFmtId="0" fontId="13" fillId="0" borderId="17" xfId="0" applyFont="1" applyBorder="1" applyAlignment="1">
      <alignment horizontal="center" vertical="center" wrapText="1" readingOrder="1"/>
    </xf>
    <xf numFmtId="0" fontId="13" fillId="0" borderId="18" xfId="0" applyFont="1" applyBorder="1" applyAlignment="1">
      <alignment horizontal="center" vertical="center" wrapText="1" readingOrder="1"/>
    </xf>
    <xf numFmtId="0" fontId="48" fillId="35" borderId="11" xfId="0" applyFont="1" applyFill="1" applyBorder="1" applyAlignment="1" applyProtection="1">
      <alignment horizontal="center" vertical="center" wrapText="1" readingOrder="1"/>
      <protection locked="0"/>
    </xf>
    <xf numFmtId="0" fontId="48" fillId="36" borderId="17" xfId="0" applyFont="1" applyFill="1" applyBorder="1" applyAlignment="1" applyProtection="1">
      <alignment horizontal="center" vertical="center" wrapText="1"/>
      <protection locked="0"/>
    </xf>
    <xf numFmtId="0" fontId="48" fillId="36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46" applyFont="1" applyAlignment="1" applyProtection="1">
      <alignment vertical="top" wrapText="1" readingOrder="1"/>
      <protection locked="0"/>
    </xf>
    <xf numFmtId="0" fontId="1" fillId="0" borderId="0" xfId="46" applyFont="1" applyAlignment="1" applyProtection="1">
      <alignment vertical="top" wrapText="1" readingOrder="1"/>
      <protection locked="0"/>
    </xf>
    <xf numFmtId="0" fontId="7" fillId="33" borderId="10" xfId="46" applyFont="1" applyFill="1" applyBorder="1" applyAlignment="1" applyProtection="1">
      <alignment horizontal="left" vertical="top" wrapText="1" readingOrder="1"/>
      <protection locked="0"/>
    </xf>
    <xf numFmtId="0" fontId="0" fillId="0" borderId="20" xfId="46" applyBorder="1" applyAlignment="1" applyProtection="1">
      <alignment vertical="top" wrapText="1"/>
      <protection locked="0"/>
    </xf>
    <xf numFmtId="0" fontId="8" fillId="0" borderId="0" xfId="46" applyFont="1" applyAlignment="1" applyProtection="1">
      <alignment vertical="top" wrapText="1" readingOrder="1"/>
      <protection locked="0"/>
    </xf>
    <xf numFmtId="0" fontId="7" fillId="33" borderId="10" xfId="46" applyFont="1" applyFill="1" applyBorder="1" applyAlignment="1" applyProtection="1">
      <alignment vertical="top" wrapText="1" readingOrder="1"/>
      <protection locked="0"/>
    </xf>
    <xf numFmtId="0" fontId="13" fillId="0" borderId="0" xfId="46" applyFont="1" applyAlignment="1">
      <alignment horizontal="right"/>
      <protection/>
    </xf>
    <xf numFmtId="0" fontId="13" fillId="0" borderId="0" xfId="46" applyFont="1" applyAlignment="1">
      <alignment horizontal="right"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9256C"/>
      <rgbColor rgb="00808080"/>
      <rgbColor rgb="00D3D3D3"/>
      <rgbColor rgb="00B0C4DE"/>
      <rgbColor rgb="00ADD8E6"/>
      <rgbColor rgb="006495ED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nalytika.kr-vysocina.cz/ReportServer_SQLSERVERPUBLIC?%2FPO%2FPOR%2FPO_POR_FP_IN_karta&amp;ico=71294376&amp;id_plan=716&amp;id_investice=2016-2104&amp;rs%3AParameterLanguage=" TargetMode="External" /><Relationship Id="rId2" Type="http://schemas.openxmlformats.org/officeDocument/2006/relationships/hyperlink" Target="https://analytika.kr-vysocina.cz/ReportServer_SQLSERVERPUBLIC?%2FPO%2FPOR%2FPO_POR_FP_IN_karta&amp;ico=71294376&amp;id_plan=918&amp;id_investice=2016-2944&amp;rs%3AParameterLanguage=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"/>
  <sheetViews>
    <sheetView showGridLines="0" tabSelected="1" zoomScalePageLayoutView="0" workbookViewId="0" topLeftCell="A1">
      <selection activeCell="K30" sqref="K30"/>
    </sheetView>
  </sheetViews>
  <sheetFormatPr defaultColWidth="9.140625" defaultRowHeight="12.75"/>
  <cols>
    <col min="1" max="1" width="0.85546875" style="1" customWidth="1"/>
    <col min="2" max="3" width="0" style="1" hidden="1" customWidth="1"/>
    <col min="4" max="4" width="30.140625" style="1" customWidth="1"/>
    <col min="5" max="5" width="0.13671875" style="1" customWidth="1"/>
    <col min="6" max="6" width="12.00390625" style="1" customWidth="1"/>
    <col min="7" max="7" width="0.13671875" style="1" customWidth="1"/>
    <col min="8" max="8" width="6.8515625" style="1" customWidth="1"/>
    <col min="9" max="9" width="10.7109375" style="1" customWidth="1"/>
    <col min="10" max="10" width="14.421875" style="1" customWidth="1"/>
    <col min="11" max="11" width="26.57421875" style="1" customWidth="1"/>
    <col min="12" max="12" width="0.13671875" style="1" customWidth="1"/>
    <col min="13" max="13" width="57.140625" style="1" customWidth="1"/>
    <col min="14" max="14" width="0.13671875" style="1" customWidth="1"/>
    <col min="15" max="17" width="0" style="1" hidden="1" customWidth="1"/>
    <col min="18" max="18" width="0.13671875" style="1" customWidth="1"/>
    <col min="19" max="19" width="0" style="1" hidden="1" customWidth="1"/>
    <col min="20" max="20" width="2.140625" style="1" customWidth="1"/>
    <col min="21" max="16384" width="9.140625" style="1" customWidth="1"/>
  </cols>
  <sheetData>
    <row r="1" ht="12.75">
      <c r="M1" s="65" t="s">
        <v>218</v>
      </c>
    </row>
    <row r="2" s="11" customFormat="1" ht="30" customHeight="1">
      <c r="M2" s="66" t="s">
        <v>214</v>
      </c>
    </row>
    <row r="3" spans="4:17" ht="27" customHeight="1">
      <c r="D3" s="39" t="s">
        <v>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ht="9" customHeight="1"/>
    <row r="5" spans="2:8" ht="18.75" customHeight="1">
      <c r="B5" s="41" t="s">
        <v>96</v>
      </c>
      <c r="C5" s="40"/>
      <c r="D5" s="40"/>
      <c r="E5" s="40"/>
      <c r="F5" s="40"/>
      <c r="G5" s="40"/>
      <c r="H5" s="40"/>
    </row>
    <row r="6" ht="9.75" customHeight="1"/>
    <row r="7" ht="9.75" customHeight="1"/>
    <row r="8" spans="3:16" ht="20.25" customHeight="1">
      <c r="C8" s="42" t="s">
        <v>216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ht="11.25" customHeight="1"/>
    <row r="10" spans="2:14" ht="27.75" customHeight="1">
      <c r="B10" s="35" t="s">
        <v>91</v>
      </c>
      <c r="C10" s="37"/>
      <c r="D10" s="38"/>
      <c r="E10" s="35" t="s">
        <v>90</v>
      </c>
      <c r="F10" s="38"/>
      <c r="G10" s="35" t="s">
        <v>89</v>
      </c>
      <c r="H10" s="37"/>
      <c r="I10" s="38"/>
      <c r="J10" s="26" t="s">
        <v>217</v>
      </c>
      <c r="K10" s="35" t="s">
        <v>95</v>
      </c>
      <c r="L10" s="36"/>
      <c r="M10" s="37"/>
      <c r="N10" s="38"/>
    </row>
    <row r="11" spans="2:21" s="28" customFormat="1" ht="36.75" customHeight="1">
      <c r="B11" s="30" t="s">
        <v>88</v>
      </c>
      <c r="C11" s="31"/>
      <c r="D11" s="32"/>
      <c r="E11" s="33">
        <v>7296</v>
      </c>
      <c r="F11" s="32"/>
      <c r="G11" s="33">
        <v>7328</v>
      </c>
      <c r="H11" s="31"/>
      <c r="I11" s="32"/>
      <c r="J11" s="27">
        <f>+G11-E11</f>
        <v>32</v>
      </c>
      <c r="K11" s="30" t="s">
        <v>94</v>
      </c>
      <c r="L11" s="34"/>
      <c r="M11" s="31"/>
      <c r="N11" s="31"/>
      <c r="O11" s="31"/>
      <c r="P11" s="31"/>
      <c r="Q11" s="31"/>
      <c r="R11" s="32"/>
      <c r="U11" s="29"/>
    </row>
    <row r="12" spans="2:18" s="28" customFormat="1" ht="32.25" customHeight="1">
      <c r="B12" s="30" t="s">
        <v>87</v>
      </c>
      <c r="C12" s="31"/>
      <c r="D12" s="32"/>
      <c r="E12" s="33">
        <v>82</v>
      </c>
      <c r="F12" s="32"/>
      <c r="G12" s="33">
        <v>382</v>
      </c>
      <c r="H12" s="31"/>
      <c r="I12" s="32"/>
      <c r="J12" s="27">
        <f>+G12-E12</f>
        <v>300</v>
      </c>
      <c r="K12" s="30" t="s">
        <v>93</v>
      </c>
      <c r="L12" s="34"/>
      <c r="M12" s="31"/>
      <c r="N12" s="31"/>
      <c r="O12" s="31"/>
      <c r="P12" s="31"/>
      <c r="Q12" s="31"/>
      <c r="R12" s="32"/>
    </row>
    <row r="13" spans="2:18" s="28" customFormat="1" ht="33" customHeight="1">
      <c r="B13" s="30" t="s">
        <v>86</v>
      </c>
      <c r="C13" s="31"/>
      <c r="D13" s="32"/>
      <c r="E13" s="33">
        <v>2296</v>
      </c>
      <c r="F13" s="32"/>
      <c r="G13" s="33">
        <v>2316</v>
      </c>
      <c r="H13" s="31"/>
      <c r="I13" s="32"/>
      <c r="J13" s="27">
        <f>+G13-E13</f>
        <v>20</v>
      </c>
      <c r="K13" s="30" t="s">
        <v>92</v>
      </c>
      <c r="L13" s="34"/>
      <c r="M13" s="31"/>
      <c r="N13" s="31"/>
      <c r="O13" s="31"/>
      <c r="P13" s="31"/>
      <c r="Q13" s="31"/>
      <c r="R13" s="32"/>
    </row>
    <row r="14" spans="2:18" s="28" customFormat="1" ht="32.25" customHeight="1">
      <c r="B14" s="30" t="s">
        <v>85</v>
      </c>
      <c r="C14" s="31"/>
      <c r="D14" s="32"/>
      <c r="E14" s="33">
        <v>0</v>
      </c>
      <c r="F14" s="32"/>
      <c r="G14" s="33">
        <v>0</v>
      </c>
      <c r="H14" s="31"/>
      <c r="I14" s="32"/>
      <c r="J14" s="27">
        <f>+G14-E14</f>
        <v>0</v>
      </c>
      <c r="K14" s="30"/>
      <c r="L14" s="34"/>
      <c r="M14" s="31"/>
      <c r="N14" s="31"/>
      <c r="O14" s="31"/>
      <c r="P14" s="31"/>
      <c r="Q14" s="31"/>
      <c r="R14" s="32"/>
    </row>
    <row r="15" ht="9" customHeight="1"/>
  </sheetData>
  <sheetProtection/>
  <mergeCells count="23">
    <mergeCell ref="D3:Q3"/>
    <mergeCell ref="B5:H5"/>
    <mergeCell ref="C8:P8"/>
    <mergeCell ref="B10:D10"/>
    <mergeCell ref="E10:F10"/>
    <mergeCell ref="G10:I10"/>
    <mergeCell ref="B11:D11"/>
    <mergeCell ref="E11:F11"/>
    <mergeCell ref="G11:I11"/>
    <mergeCell ref="K11:R11"/>
    <mergeCell ref="K10:N10"/>
    <mergeCell ref="B12:D12"/>
    <mergeCell ref="E12:F12"/>
    <mergeCell ref="G12:I12"/>
    <mergeCell ref="K12:R12"/>
    <mergeCell ref="B13:D13"/>
    <mergeCell ref="E13:F13"/>
    <mergeCell ref="G13:I13"/>
    <mergeCell ref="K13:R13"/>
    <mergeCell ref="B14:D14"/>
    <mergeCell ref="E14:F14"/>
    <mergeCell ref="G14:I14"/>
    <mergeCell ref="K14:R14"/>
  </mergeCells>
  <printOptions/>
  <pageMargins left="0" right="0" top="0.1968503937007874" bottom="0.1968503937007874" header="0.1968503937007874" footer="0.1968503937007874"/>
  <pageSetup fitToHeight="0" fitToWidth="1" horizontalDpi="600" verticalDpi="600" orientation="landscape" paperSize="9" scale="93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7">
      <selection activeCell="N31" sqref="N31"/>
    </sheetView>
  </sheetViews>
  <sheetFormatPr defaultColWidth="9.140625" defaultRowHeight="12.75"/>
  <cols>
    <col min="3" max="3" width="69.57421875" style="0" bestFit="1" customWidth="1"/>
    <col min="10" max="10" width="12.28125" style="0" customWidth="1"/>
  </cols>
  <sheetData>
    <row r="1" spans="1:7" ht="21.75" customHeight="1">
      <c r="A1" s="49" t="s">
        <v>0</v>
      </c>
      <c r="B1" s="50"/>
      <c r="C1" s="50"/>
      <c r="D1" s="50"/>
      <c r="E1" s="50"/>
      <c r="F1" s="50"/>
      <c r="G1" s="50"/>
    </row>
    <row r="3" spans="1:7" ht="12.75">
      <c r="A3" s="51" t="s">
        <v>1</v>
      </c>
      <c r="B3" s="50"/>
      <c r="C3" s="50"/>
      <c r="D3" s="50"/>
      <c r="E3" s="50"/>
      <c r="F3" s="50"/>
      <c r="G3" s="50"/>
    </row>
    <row r="5" spans="1:7" ht="12.75">
      <c r="A5" s="52" t="s">
        <v>2</v>
      </c>
      <c r="B5" s="50"/>
      <c r="C5" s="50"/>
      <c r="D5" s="50"/>
      <c r="E5" s="50"/>
      <c r="F5" s="50"/>
      <c r="G5" s="50"/>
    </row>
    <row r="7" spans="1:10" s="21" customFormat="1" ht="51" customHeight="1">
      <c r="A7" s="20"/>
      <c r="B7" s="20"/>
      <c r="C7" s="20"/>
      <c r="D7" s="53" t="s">
        <v>3</v>
      </c>
      <c r="E7" s="54"/>
      <c r="F7" s="55"/>
      <c r="G7" s="56" t="s">
        <v>215</v>
      </c>
      <c r="H7" s="57"/>
      <c r="I7" s="58"/>
      <c r="J7" s="24" t="s">
        <v>4</v>
      </c>
    </row>
    <row r="8" spans="1:10" ht="12.75">
      <c r="A8" s="12"/>
      <c r="B8" s="12"/>
      <c r="C8" s="12"/>
      <c r="D8" s="22" t="s">
        <v>5</v>
      </c>
      <c r="E8" s="22" t="s">
        <v>6</v>
      </c>
      <c r="F8" s="23" t="s">
        <v>7</v>
      </c>
      <c r="G8" s="22" t="s">
        <v>5</v>
      </c>
      <c r="H8" s="22" t="s">
        <v>6</v>
      </c>
      <c r="I8" s="23" t="s">
        <v>7</v>
      </c>
      <c r="J8" s="23"/>
    </row>
    <row r="9" spans="1:10" ht="12.75">
      <c r="A9" s="12" t="s">
        <v>8</v>
      </c>
      <c r="B9" s="12" t="s">
        <v>9</v>
      </c>
      <c r="C9" s="12" t="s">
        <v>10</v>
      </c>
      <c r="D9" s="22" t="s">
        <v>11</v>
      </c>
      <c r="E9" s="22" t="s">
        <v>11</v>
      </c>
      <c r="F9" s="22" t="s">
        <v>11</v>
      </c>
      <c r="G9" s="22" t="s">
        <v>11</v>
      </c>
      <c r="H9" s="22" t="s">
        <v>11</v>
      </c>
      <c r="I9" s="22" t="s">
        <v>11</v>
      </c>
      <c r="J9" s="22" t="s">
        <v>11</v>
      </c>
    </row>
    <row r="10" spans="1:10" ht="12.75">
      <c r="A10" s="13" t="s">
        <v>12</v>
      </c>
      <c r="B10" s="13"/>
      <c r="C10" s="13" t="s">
        <v>13</v>
      </c>
      <c r="D10" s="14">
        <v>7296</v>
      </c>
      <c r="E10" s="14">
        <v>200</v>
      </c>
      <c r="F10" s="15">
        <v>7496</v>
      </c>
      <c r="G10" s="14">
        <v>7328</v>
      </c>
      <c r="H10" s="14">
        <v>206</v>
      </c>
      <c r="I10" s="15">
        <f>+G10+H10</f>
        <v>7534</v>
      </c>
      <c r="J10" s="15">
        <v>38</v>
      </c>
    </row>
    <row r="11" spans="1:10" ht="12.75">
      <c r="A11" s="16" t="s">
        <v>14</v>
      </c>
      <c r="B11" s="16"/>
      <c r="C11" s="16" t="s">
        <v>15</v>
      </c>
      <c r="D11" s="17">
        <v>468</v>
      </c>
      <c r="E11" s="17">
        <v>6</v>
      </c>
      <c r="F11" s="18">
        <v>474</v>
      </c>
      <c r="G11" s="17">
        <v>495</v>
      </c>
      <c r="H11" s="17">
        <v>6</v>
      </c>
      <c r="I11" s="18">
        <v>501</v>
      </c>
      <c r="J11" s="18">
        <v>28</v>
      </c>
    </row>
    <row r="12" spans="1:10" ht="12.75">
      <c r="A12" s="16" t="s">
        <v>16</v>
      </c>
      <c r="B12" s="16"/>
      <c r="C12" s="16" t="s">
        <v>17</v>
      </c>
      <c r="D12" s="17">
        <v>227</v>
      </c>
      <c r="E12" s="17">
        <v>6</v>
      </c>
      <c r="F12" s="18">
        <v>233</v>
      </c>
      <c r="G12" s="17">
        <v>255</v>
      </c>
      <c r="H12" s="17">
        <v>6</v>
      </c>
      <c r="I12" s="18">
        <v>261</v>
      </c>
      <c r="J12" s="18">
        <v>28</v>
      </c>
    </row>
    <row r="13" spans="1:10" ht="12.75">
      <c r="A13" s="16" t="s">
        <v>18</v>
      </c>
      <c r="B13" s="16"/>
      <c r="C13" s="16" t="s">
        <v>19</v>
      </c>
      <c r="D13" s="17">
        <v>240</v>
      </c>
      <c r="E13" s="17">
        <v>0</v>
      </c>
      <c r="F13" s="18">
        <v>240</v>
      </c>
      <c r="G13" s="17">
        <v>240</v>
      </c>
      <c r="H13" s="17">
        <v>0</v>
      </c>
      <c r="I13" s="18">
        <v>240</v>
      </c>
      <c r="J13" s="18">
        <v>0</v>
      </c>
    </row>
    <row r="14" spans="1:10" ht="12.75">
      <c r="A14" s="16" t="s">
        <v>20</v>
      </c>
      <c r="B14" s="16"/>
      <c r="C14" s="16" t="s">
        <v>21</v>
      </c>
      <c r="D14" s="17">
        <v>1849</v>
      </c>
      <c r="E14" s="17">
        <v>87</v>
      </c>
      <c r="F14" s="18">
        <v>1936</v>
      </c>
      <c r="G14" s="17">
        <v>1824</v>
      </c>
      <c r="H14" s="17">
        <v>93</v>
      </c>
      <c r="I14" s="18">
        <v>1917</v>
      </c>
      <c r="J14" s="18">
        <v>-19</v>
      </c>
    </row>
    <row r="15" spans="1:10" ht="12.75">
      <c r="A15" s="16" t="s">
        <v>22</v>
      </c>
      <c r="B15" s="16"/>
      <c r="C15" s="16" t="s">
        <v>23</v>
      </c>
      <c r="D15" s="17">
        <v>20</v>
      </c>
      <c r="E15" s="17">
        <v>0</v>
      </c>
      <c r="F15" s="18">
        <v>20</v>
      </c>
      <c r="G15" s="17">
        <v>20</v>
      </c>
      <c r="H15" s="17">
        <v>0</v>
      </c>
      <c r="I15" s="18">
        <v>20</v>
      </c>
      <c r="J15" s="18">
        <v>0</v>
      </c>
    </row>
    <row r="16" spans="1:10" ht="12.75">
      <c r="A16" s="16" t="s">
        <v>24</v>
      </c>
      <c r="B16" s="16"/>
      <c r="C16" s="16" t="s">
        <v>25</v>
      </c>
      <c r="D16" s="17">
        <v>1681</v>
      </c>
      <c r="E16" s="17">
        <v>87</v>
      </c>
      <c r="F16" s="18">
        <v>1768</v>
      </c>
      <c r="G16" s="17">
        <v>1656</v>
      </c>
      <c r="H16" s="17">
        <v>87</v>
      </c>
      <c r="I16" s="18">
        <v>1743</v>
      </c>
      <c r="J16" s="18">
        <v>-25</v>
      </c>
    </row>
    <row r="17" spans="1:10" ht="12.75">
      <c r="A17" s="16" t="s">
        <v>26</v>
      </c>
      <c r="B17" s="16"/>
      <c r="C17" s="16" t="s">
        <v>27</v>
      </c>
      <c r="D17" s="17">
        <v>3992</v>
      </c>
      <c r="E17" s="17">
        <v>107</v>
      </c>
      <c r="F17" s="18">
        <v>4099</v>
      </c>
      <c r="G17" s="17">
        <v>4019</v>
      </c>
      <c r="H17" s="17">
        <v>107</v>
      </c>
      <c r="I17" s="18">
        <v>4126</v>
      </c>
      <c r="J17" s="18">
        <v>27</v>
      </c>
    </row>
    <row r="18" spans="1:10" ht="12.75">
      <c r="A18" s="43" t="s">
        <v>28</v>
      </c>
      <c r="B18" s="16"/>
      <c r="C18" s="16" t="s">
        <v>29</v>
      </c>
      <c r="D18" s="17">
        <v>2896</v>
      </c>
      <c r="E18" s="17">
        <v>80</v>
      </c>
      <c r="F18" s="18">
        <v>2976</v>
      </c>
      <c r="G18" s="17">
        <v>2916</v>
      </c>
      <c r="H18" s="17">
        <v>80</v>
      </c>
      <c r="I18" s="18">
        <v>2996</v>
      </c>
      <c r="J18" s="18">
        <v>20</v>
      </c>
    </row>
    <row r="19" spans="1:10" ht="12.75">
      <c r="A19" s="44"/>
      <c r="B19" s="16" t="s">
        <v>30</v>
      </c>
      <c r="C19" s="16" t="s">
        <v>31</v>
      </c>
      <c r="D19" s="17">
        <v>2296</v>
      </c>
      <c r="E19" s="17">
        <v>80</v>
      </c>
      <c r="F19" s="18">
        <v>2376</v>
      </c>
      <c r="G19" s="17">
        <v>2316</v>
      </c>
      <c r="H19" s="17">
        <v>80</v>
      </c>
      <c r="I19" s="18">
        <v>2396</v>
      </c>
      <c r="J19" s="18">
        <v>20</v>
      </c>
    </row>
    <row r="20" spans="1:10" ht="12.75">
      <c r="A20" s="44"/>
      <c r="B20" s="16" t="s">
        <v>32</v>
      </c>
      <c r="C20" s="16" t="s">
        <v>33</v>
      </c>
      <c r="D20" s="17">
        <v>600</v>
      </c>
      <c r="E20" s="17">
        <v>0</v>
      </c>
      <c r="F20" s="18">
        <v>600</v>
      </c>
      <c r="G20" s="17">
        <v>600</v>
      </c>
      <c r="H20" s="17">
        <v>0</v>
      </c>
      <c r="I20" s="18">
        <v>600</v>
      </c>
      <c r="J20" s="18">
        <v>0</v>
      </c>
    </row>
    <row r="21" spans="1:10" ht="12.75">
      <c r="A21" s="44"/>
      <c r="B21" s="16" t="s">
        <v>34</v>
      </c>
      <c r="C21" s="16" t="s">
        <v>35</v>
      </c>
      <c r="D21" s="17">
        <v>0</v>
      </c>
      <c r="E21" s="17">
        <v>0</v>
      </c>
      <c r="F21" s="18">
        <v>0</v>
      </c>
      <c r="G21" s="17">
        <v>0</v>
      </c>
      <c r="H21" s="17">
        <v>0</v>
      </c>
      <c r="I21" s="18">
        <v>0</v>
      </c>
      <c r="J21" s="18">
        <v>0</v>
      </c>
    </row>
    <row r="22" spans="1:10" ht="12.75">
      <c r="A22" s="45"/>
      <c r="B22" s="16" t="s">
        <v>36</v>
      </c>
      <c r="C22" s="16" t="s">
        <v>37</v>
      </c>
      <c r="D22" s="17">
        <v>0</v>
      </c>
      <c r="E22" s="17">
        <v>0</v>
      </c>
      <c r="F22" s="18">
        <v>0</v>
      </c>
      <c r="G22" s="17">
        <v>0</v>
      </c>
      <c r="H22" s="17">
        <v>0</v>
      </c>
      <c r="I22" s="18">
        <v>0</v>
      </c>
      <c r="J22" s="18">
        <v>0</v>
      </c>
    </row>
    <row r="23" spans="1:10" ht="12.75">
      <c r="A23" s="16" t="s">
        <v>38</v>
      </c>
      <c r="B23" s="16"/>
      <c r="C23" s="16" t="s">
        <v>39</v>
      </c>
      <c r="D23" s="17">
        <v>1016</v>
      </c>
      <c r="E23" s="17">
        <v>27</v>
      </c>
      <c r="F23" s="18">
        <v>1043</v>
      </c>
      <c r="G23" s="17">
        <v>1023</v>
      </c>
      <c r="H23" s="17">
        <v>27</v>
      </c>
      <c r="I23" s="18">
        <v>1050</v>
      </c>
      <c r="J23" s="18">
        <v>7</v>
      </c>
    </row>
    <row r="24" spans="1:10" ht="12.75">
      <c r="A24" s="16" t="s">
        <v>40</v>
      </c>
      <c r="B24" s="16"/>
      <c r="C24" s="16" t="s">
        <v>41</v>
      </c>
      <c r="D24" s="17">
        <v>15</v>
      </c>
      <c r="E24" s="17">
        <v>0</v>
      </c>
      <c r="F24" s="18">
        <v>15</v>
      </c>
      <c r="G24" s="17">
        <v>15</v>
      </c>
      <c r="H24" s="17">
        <v>0</v>
      </c>
      <c r="I24" s="18">
        <v>15</v>
      </c>
      <c r="J24" s="18">
        <v>0</v>
      </c>
    </row>
    <row r="25" spans="1:10" ht="12.75">
      <c r="A25" s="16" t="s">
        <v>42</v>
      </c>
      <c r="B25" s="16"/>
      <c r="C25" s="16" t="s">
        <v>43</v>
      </c>
      <c r="D25" s="17">
        <v>65</v>
      </c>
      <c r="E25" s="17">
        <v>0</v>
      </c>
      <c r="F25" s="18">
        <v>65</v>
      </c>
      <c r="G25" s="17">
        <v>65</v>
      </c>
      <c r="H25" s="17">
        <v>0</v>
      </c>
      <c r="I25" s="18">
        <v>65</v>
      </c>
      <c r="J25" s="18">
        <v>0</v>
      </c>
    </row>
    <row r="26" spans="1:10" ht="12.75">
      <c r="A26" s="16" t="s">
        <v>44</v>
      </c>
      <c r="B26" s="16"/>
      <c r="C26" s="16" t="s">
        <v>45</v>
      </c>
      <c r="D26" s="17">
        <v>0</v>
      </c>
      <c r="E26" s="17">
        <v>0</v>
      </c>
      <c r="F26" s="18">
        <v>0</v>
      </c>
      <c r="G26" s="17">
        <v>0</v>
      </c>
      <c r="H26" s="17">
        <v>0</v>
      </c>
      <c r="I26" s="18">
        <v>0</v>
      </c>
      <c r="J26" s="18">
        <v>0</v>
      </c>
    </row>
    <row r="27" spans="1:10" ht="12.75">
      <c r="A27" s="16" t="s">
        <v>46</v>
      </c>
      <c r="B27" s="16"/>
      <c r="C27" s="16" t="s">
        <v>47</v>
      </c>
      <c r="D27" s="17">
        <v>5</v>
      </c>
      <c r="E27" s="17">
        <v>0</v>
      </c>
      <c r="F27" s="18">
        <v>5</v>
      </c>
      <c r="G27" s="17">
        <v>5</v>
      </c>
      <c r="H27" s="17">
        <v>0</v>
      </c>
      <c r="I27" s="18">
        <v>5</v>
      </c>
      <c r="J27" s="18">
        <v>0</v>
      </c>
    </row>
    <row r="28" spans="1:10" ht="12.75">
      <c r="A28" s="16" t="s">
        <v>48</v>
      </c>
      <c r="B28" s="16"/>
      <c r="C28" s="16" t="s">
        <v>49</v>
      </c>
      <c r="D28" s="17">
        <v>65</v>
      </c>
      <c r="E28" s="17">
        <v>0</v>
      </c>
      <c r="F28" s="18">
        <v>65</v>
      </c>
      <c r="G28" s="17">
        <v>65</v>
      </c>
      <c r="H28" s="17">
        <v>0</v>
      </c>
      <c r="I28" s="18">
        <v>65</v>
      </c>
      <c r="J28" s="18">
        <v>0</v>
      </c>
    </row>
    <row r="29" spans="1:10" ht="12.75">
      <c r="A29" s="16" t="s">
        <v>50</v>
      </c>
      <c r="B29" s="16"/>
      <c r="C29" s="16" t="s">
        <v>51</v>
      </c>
      <c r="D29" s="17">
        <v>817</v>
      </c>
      <c r="E29" s="17">
        <v>0</v>
      </c>
      <c r="F29" s="18">
        <v>817</v>
      </c>
      <c r="G29" s="17">
        <v>819</v>
      </c>
      <c r="H29" s="17">
        <v>0</v>
      </c>
      <c r="I29" s="18">
        <v>819</v>
      </c>
      <c r="J29" s="18">
        <v>2</v>
      </c>
    </row>
    <row r="30" spans="1:10" ht="12.75">
      <c r="A30" s="16" t="s">
        <v>52</v>
      </c>
      <c r="B30" s="16"/>
      <c r="C30" s="16" t="s">
        <v>53</v>
      </c>
      <c r="D30" s="17">
        <v>7</v>
      </c>
      <c r="E30" s="17">
        <v>0</v>
      </c>
      <c r="F30" s="18">
        <v>7</v>
      </c>
      <c r="G30" s="17">
        <v>9</v>
      </c>
      <c r="H30" s="17">
        <v>0</v>
      </c>
      <c r="I30" s="18">
        <v>9</v>
      </c>
      <c r="J30" s="18">
        <v>2</v>
      </c>
    </row>
    <row r="31" spans="1:10" ht="12.75">
      <c r="A31" s="16" t="s">
        <v>54</v>
      </c>
      <c r="B31" s="16"/>
      <c r="C31" s="16" t="s">
        <v>55</v>
      </c>
      <c r="D31" s="17">
        <v>810</v>
      </c>
      <c r="E31" s="17">
        <v>0</v>
      </c>
      <c r="F31" s="18">
        <v>810</v>
      </c>
      <c r="G31" s="17">
        <v>810</v>
      </c>
      <c r="H31" s="17">
        <v>0</v>
      </c>
      <c r="I31" s="18">
        <v>810</v>
      </c>
      <c r="J31" s="18">
        <v>0</v>
      </c>
    </row>
    <row r="32" spans="1:10" ht="12.75">
      <c r="A32" s="16" t="s">
        <v>56</v>
      </c>
      <c r="B32" s="16"/>
      <c r="C32" s="16" t="s">
        <v>57</v>
      </c>
      <c r="D32" s="17">
        <v>100</v>
      </c>
      <c r="E32" s="17">
        <v>0</v>
      </c>
      <c r="F32" s="18">
        <v>100</v>
      </c>
      <c r="G32" s="17">
        <v>100</v>
      </c>
      <c r="H32" s="17">
        <v>0</v>
      </c>
      <c r="I32" s="18">
        <v>100</v>
      </c>
      <c r="J32" s="18">
        <v>0</v>
      </c>
    </row>
    <row r="33" spans="1:10" ht="12.75">
      <c r="A33" s="16" t="s">
        <v>58</v>
      </c>
      <c r="B33" s="16"/>
      <c r="C33" s="16" t="s">
        <v>59</v>
      </c>
      <c r="D33" s="17">
        <v>0</v>
      </c>
      <c r="E33" s="17">
        <v>0</v>
      </c>
      <c r="F33" s="18">
        <v>0</v>
      </c>
      <c r="G33" s="17">
        <v>0</v>
      </c>
      <c r="H33" s="17">
        <v>0</v>
      </c>
      <c r="I33" s="18">
        <v>0</v>
      </c>
      <c r="J33" s="18">
        <v>0</v>
      </c>
    </row>
    <row r="34" spans="1:10" ht="12.75">
      <c r="A34" s="16" t="s">
        <v>60</v>
      </c>
      <c r="B34" s="16"/>
      <c r="C34" s="16" t="s">
        <v>61</v>
      </c>
      <c r="D34" s="17">
        <v>0</v>
      </c>
      <c r="E34" s="17">
        <v>0</v>
      </c>
      <c r="F34" s="18">
        <v>0</v>
      </c>
      <c r="G34" s="17">
        <v>0</v>
      </c>
      <c r="H34" s="17">
        <v>0</v>
      </c>
      <c r="I34" s="18">
        <v>0</v>
      </c>
      <c r="J34" s="18">
        <v>0</v>
      </c>
    </row>
    <row r="35" spans="1:10" ht="12.75">
      <c r="A35" s="13" t="s">
        <v>62</v>
      </c>
      <c r="B35" s="13"/>
      <c r="C35" s="13" t="s">
        <v>63</v>
      </c>
      <c r="D35" s="14">
        <v>7296</v>
      </c>
      <c r="E35" s="14">
        <v>200</v>
      </c>
      <c r="F35" s="15">
        <v>7496</v>
      </c>
      <c r="G35" s="14">
        <v>7328</v>
      </c>
      <c r="H35" s="14">
        <v>206</v>
      </c>
      <c r="I35" s="15">
        <v>7534</v>
      </c>
      <c r="J35" s="15">
        <v>38</v>
      </c>
    </row>
    <row r="36" spans="1:10" ht="12.75">
      <c r="A36" s="16" t="s">
        <v>64</v>
      </c>
      <c r="B36" s="16"/>
      <c r="C36" s="16" t="s">
        <v>65</v>
      </c>
      <c r="D36" s="17">
        <v>0</v>
      </c>
      <c r="E36" s="17">
        <v>200</v>
      </c>
      <c r="F36" s="18">
        <v>200</v>
      </c>
      <c r="G36" s="17">
        <v>0</v>
      </c>
      <c r="H36" s="17">
        <v>206</v>
      </c>
      <c r="I36" s="18">
        <v>206</v>
      </c>
      <c r="J36" s="18">
        <v>6</v>
      </c>
    </row>
    <row r="37" spans="1:10" ht="12.75">
      <c r="A37" s="16" t="s">
        <v>66</v>
      </c>
      <c r="B37" s="16"/>
      <c r="C37" s="16" t="s">
        <v>67</v>
      </c>
      <c r="D37" s="17">
        <v>0</v>
      </c>
      <c r="E37" s="17">
        <v>200</v>
      </c>
      <c r="F37" s="18">
        <v>200</v>
      </c>
      <c r="G37" s="17">
        <v>0</v>
      </c>
      <c r="H37" s="17">
        <v>206</v>
      </c>
      <c r="I37" s="18">
        <v>206</v>
      </c>
      <c r="J37" s="18">
        <v>6</v>
      </c>
    </row>
    <row r="38" spans="1:10" ht="12.75">
      <c r="A38" s="16" t="s">
        <v>68</v>
      </c>
      <c r="B38" s="16"/>
      <c r="C38" s="16" t="s">
        <v>69</v>
      </c>
      <c r="D38" s="17">
        <v>0</v>
      </c>
      <c r="E38" s="17">
        <v>0</v>
      </c>
      <c r="F38" s="18">
        <v>0</v>
      </c>
      <c r="G38" s="17">
        <v>0</v>
      </c>
      <c r="H38" s="17">
        <v>0</v>
      </c>
      <c r="I38" s="18">
        <v>0</v>
      </c>
      <c r="J38" s="18">
        <v>0</v>
      </c>
    </row>
    <row r="39" spans="1:10" ht="12.75">
      <c r="A39" s="16" t="s">
        <v>70</v>
      </c>
      <c r="B39" s="16"/>
      <c r="C39" s="16" t="s">
        <v>71</v>
      </c>
      <c r="D39" s="17">
        <v>0</v>
      </c>
      <c r="E39" s="17">
        <v>0</v>
      </c>
      <c r="F39" s="18">
        <v>0</v>
      </c>
      <c r="G39" s="17">
        <v>0</v>
      </c>
      <c r="H39" s="17">
        <v>0</v>
      </c>
      <c r="I39" s="18">
        <v>0</v>
      </c>
      <c r="J39" s="18">
        <v>0</v>
      </c>
    </row>
    <row r="40" spans="1:10" ht="12.75">
      <c r="A40" s="16" t="s">
        <v>72</v>
      </c>
      <c r="B40" s="16"/>
      <c r="C40" s="16" t="s">
        <v>73</v>
      </c>
      <c r="D40" s="17">
        <v>0</v>
      </c>
      <c r="E40" s="17">
        <v>0</v>
      </c>
      <c r="F40" s="18">
        <v>0</v>
      </c>
      <c r="G40" s="17">
        <v>0</v>
      </c>
      <c r="H40" s="17">
        <v>0</v>
      </c>
      <c r="I40" s="18">
        <v>0</v>
      </c>
      <c r="J40" s="18">
        <v>0</v>
      </c>
    </row>
    <row r="41" spans="1:10" ht="12.75">
      <c r="A41" s="16" t="s">
        <v>74</v>
      </c>
      <c r="B41" s="16"/>
      <c r="C41" s="16" t="s">
        <v>75</v>
      </c>
      <c r="D41" s="17">
        <v>7296</v>
      </c>
      <c r="E41" s="16"/>
      <c r="F41" s="25">
        <v>7296</v>
      </c>
      <c r="G41" s="17">
        <v>7328</v>
      </c>
      <c r="H41" s="16"/>
      <c r="I41" s="25">
        <v>7328</v>
      </c>
      <c r="J41" s="18">
        <v>32</v>
      </c>
    </row>
    <row r="42" spans="1:10" ht="12.75">
      <c r="A42" s="43" t="s">
        <v>76</v>
      </c>
      <c r="B42" s="16"/>
      <c r="C42" s="16" t="s">
        <v>77</v>
      </c>
      <c r="D42" s="17">
        <v>7296</v>
      </c>
      <c r="E42" s="16"/>
      <c r="F42" s="25">
        <v>7296</v>
      </c>
      <c r="G42" s="17">
        <v>7328</v>
      </c>
      <c r="H42" s="16"/>
      <c r="I42" s="25">
        <v>7328</v>
      </c>
      <c r="J42" s="18">
        <v>32</v>
      </c>
    </row>
    <row r="43" spans="1:10" ht="12.75">
      <c r="A43" s="44"/>
      <c r="B43" s="16" t="s">
        <v>30</v>
      </c>
      <c r="C43" s="16" t="s">
        <v>78</v>
      </c>
      <c r="D43" s="17">
        <v>7296</v>
      </c>
      <c r="E43" s="16"/>
      <c r="F43" s="25">
        <v>7296</v>
      </c>
      <c r="G43" s="17">
        <v>7328</v>
      </c>
      <c r="H43" s="16"/>
      <c r="I43" s="25">
        <v>7328</v>
      </c>
      <c r="J43" s="18">
        <v>32</v>
      </c>
    </row>
    <row r="44" spans="1:10" ht="12.75">
      <c r="A44" s="44"/>
      <c r="B44" s="16" t="s">
        <v>79</v>
      </c>
      <c r="C44" s="16" t="s">
        <v>80</v>
      </c>
      <c r="D44" s="17">
        <v>0</v>
      </c>
      <c r="E44" s="16"/>
      <c r="F44" s="18">
        <v>0</v>
      </c>
      <c r="G44" s="17">
        <v>0</v>
      </c>
      <c r="H44" s="16"/>
      <c r="I44" s="18">
        <v>0</v>
      </c>
      <c r="J44" s="18">
        <v>0</v>
      </c>
    </row>
    <row r="45" spans="1:10" ht="25.5">
      <c r="A45" s="44"/>
      <c r="B45" s="16" t="s">
        <v>81</v>
      </c>
      <c r="C45" s="16" t="s">
        <v>82</v>
      </c>
      <c r="D45" s="17">
        <v>0</v>
      </c>
      <c r="E45" s="16"/>
      <c r="F45" s="18">
        <v>0</v>
      </c>
      <c r="G45" s="17">
        <v>0</v>
      </c>
      <c r="H45" s="16"/>
      <c r="I45" s="18">
        <v>0</v>
      </c>
      <c r="J45" s="18">
        <v>0</v>
      </c>
    </row>
    <row r="46" spans="1:10" ht="25.5">
      <c r="A46" s="45"/>
      <c r="B46" s="16" t="s">
        <v>32</v>
      </c>
      <c r="C46" s="16" t="s">
        <v>83</v>
      </c>
      <c r="D46" s="17">
        <v>0</v>
      </c>
      <c r="E46" s="16"/>
      <c r="F46" s="18">
        <v>0</v>
      </c>
      <c r="G46" s="17">
        <v>0</v>
      </c>
      <c r="H46" s="16"/>
      <c r="I46" s="18">
        <v>0</v>
      </c>
      <c r="J46" s="18">
        <v>0</v>
      </c>
    </row>
    <row r="47" spans="1:10" ht="12.75">
      <c r="A47" s="46" t="s">
        <v>84</v>
      </c>
      <c r="B47" s="47"/>
      <c r="C47" s="48"/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</row>
  </sheetData>
  <sheetProtection/>
  <mergeCells count="8">
    <mergeCell ref="A18:A22"/>
    <mergeCell ref="A42:A46"/>
    <mergeCell ref="A47:C47"/>
    <mergeCell ref="A1:G1"/>
    <mergeCell ref="A3:G3"/>
    <mergeCell ref="A5:G5"/>
    <mergeCell ref="D7:F7"/>
    <mergeCell ref="G7:I7"/>
  </mergeCells>
  <printOptions/>
  <pageMargins left="0.47" right="0.35" top="0.4" bottom="0.36" header="0.3" footer="0.3"/>
  <pageSetup fitToWidth="0" fitToHeight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3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1.28515625" style="1" customWidth="1"/>
    <col min="2" max="2" width="34.57421875" style="1" customWidth="1"/>
    <col min="3" max="3" width="34.8515625" style="1" customWidth="1"/>
    <col min="4" max="5" width="15.421875" style="1" customWidth="1"/>
    <col min="6" max="6" width="13.421875" style="1" customWidth="1"/>
    <col min="7" max="7" width="0" style="1" hidden="1" customWidth="1"/>
    <col min="8" max="8" width="25.00390625" style="1" customWidth="1"/>
    <col min="9" max="16384" width="9.140625" style="1" customWidth="1"/>
  </cols>
  <sheetData>
    <row r="1" ht="9" customHeight="1"/>
    <row r="2" spans="2:6" ht="21.75" customHeight="1">
      <c r="B2" s="39" t="s">
        <v>213</v>
      </c>
      <c r="C2" s="40"/>
      <c r="D2" s="40"/>
      <c r="E2" s="40"/>
      <c r="F2" s="40"/>
    </row>
    <row r="3" ht="409.5" customHeight="1" hidden="1"/>
    <row r="4" spans="2:6" ht="16.5" customHeight="1">
      <c r="B4" s="59" t="s">
        <v>212</v>
      </c>
      <c r="C4" s="40"/>
      <c r="D4" s="40"/>
      <c r="E4" s="40"/>
      <c r="F4" s="40"/>
    </row>
    <row r="5" ht="15" customHeight="1"/>
    <row r="6" spans="2:6" ht="21.75" customHeight="1">
      <c r="B6" s="60" t="s">
        <v>1</v>
      </c>
      <c r="C6" s="40"/>
      <c r="D6" s="40"/>
      <c r="E6" s="40"/>
      <c r="F6" s="40"/>
    </row>
    <row r="7" ht="9.75" customHeight="1"/>
    <row r="8" spans="2:6" ht="12.75">
      <c r="B8" s="61"/>
      <c r="C8" s="62"/>
      <c r="D8" s="3" t="s">
        <v>211</v>
      </c>
      <c r="E8" s="3" t="s">
        <v>210</v>
      </c>
      <c r="F8" s="3" t="s">
        <v>209</v>
      </c>
    </row>
    <row r="9" spans="2:6" ht="12.75">
      <c r="B9" s="61"/>
      <c r="C9" s="62"/>
      <c r="D9" s="3" t="s">
        <v>208</v>
      </c>
      <c r="E9" s="3" t="s">
        <v>207</v>
      </c>
      <c r="F9" s="3" t="s">
        <v>205</v>
      </c>
    </row>
    <row r="10" spans="2:6" ht="12.75">
      <c r="B10" s="61"/>
      <c r="C10" s="62"/>
      <c r="D10" s="3" t="s">
        <v>206</v>
      </c>
      <c r="E10" s="3" t="s">
        <v>206</v>
      </c>
      <c r="F10" s="3" t="s">
        <v>205</v>
      </c>
    </row>
    <row r="11" spans="2:6" ht="25.5">
      <c r="B11" s="7" t="s">
        <v>204</v>
      </c>
      <c r="C11" s="7" t="s">
        <v>203</v>
      </c>
      <c r="D11" s="9">
        <v>82000</v>
      </c>
      <c r="E11" s="9">
        <v>52000</v>
      </c>
      <c r="F11" s="9">
        <v>-30000</v>
      </c>
    </row>
    <row r="12" spans="2:6" ht="12.75">
      <c r="B12" s="7" t="s">
        <v>202</v>
      </c>
      <c r="C12" s="7" t="s">
        <v>201</v>
      </c>
      <c r="D12" s="10"/>
      <c r="E12" s="9">
        <v>330000</v>
      </c>
      <c r="F12" s="9">
        <v>330000</v>
      </c>
    </row>
    <row r="13" spans="2:6" ht="12.75">
      <c r="B13" s="5" t="s">
        <v>7</v>
      </c>
      <c r="C13" s="8"/>
      <c r="D13" s="4">
        <v>82000</v>
      </c>
      <c r="E13" s="4">
        <v>382000</v>
      </c>
      <c r="F13" s="4">
        <v>300000</v>
      </c>
    </row>
    <row r="14" ht="409.5" customHeight="1" hidden="1"/>
    <row r="15" ht="22.5" customHeight="1"/>
  </sheetData>
  <sheetProtection/>
  <mergeCells count="6">
    <mergeCell ref="B2:F2"/>
    <mergeCell ref="B4:F4"/>
    <mergeCell ref="B6:F6"/>
    <mergeCell ref="B8:C8"/>
    <mergeCell ref="B9:C9"/>
    <mergeCell ref="B10:C10"/>
  </mergeCells>
  <hyperlinks>
    <hyperlink ref="B11" r:id="rId1" display="https://analytika.kr-vysocina.cz/ReportServer_SQLSERVERPUBLIC?%2FPO%2FPOR%2FPO_POR_FP_IN_karta&amp;ico=71294376&amp;id_plan=716&amp;id_investice=2016-2104&amp;rs%3AParameterLanguage="/>
    <hyperlink ref="B12" r:id="rId2" display="https://analytika.kr-vysocina.cz/ReportServer_SQLSERVERPUBLIC?%2FPO%2FPOR%2FPO_POR_FP_IN_karta&amp;ico=71294376&amp;id_plan=918&amp;id_investice=2016-2944&amp;rs%3AParameterLanguage="/>
  </hyperlinks>
  <printOptions/>
  <pageMargins left="0.3" right="0.4" top="0.7874015748031497" bottom="0.7874015748031497" header="0.7874015748031497" footer="0.7874015748031497"/>
  <pageSetup fitToHeight="0" fitToWidth="1" horizontalDpi="600" verticalDpi="600" orientation="portrait" paperSize="9" scale="85" r:id="rId3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1"/>
  <sheetViews>
    <sheetView showGridLines="0" zoomScalePageLayoutView="0" workbookViewId="0" topLeftCell="A76">
      <selection activeCell="N86" sqref="N86"/>
    </sheetView>
  </sheetViews>
  <sheetFormatPr defaultColWidth="9.140625" defaultRowHeight="12.75"/>
  <cols>
    <col min="1" max="1" width="1.7109375" style="1" customWidth="1"/>
    <col min="2" max="2" width="12.57421875" style="1" customWidth="1"/>
    <col min="3" max="3" width="60.28125" style="1" customWidth="1"/>
    <col min="4" max="4" width="17.421875" style="1" customWidth="1"/>
    <col min="5" max="5" width="16.57421875" style="1" customWidth="1"/>
    <col min="6" max="6" width="0" style="1" hidden="1" customWidth="1"/>
    <col min="7" max="16384" width="9.140625" style="1" customWidth="1"/>
  </cols>
  <sheetData>
    <row r="1" ht="6.75" customHeight="1"/>
    <row r="2" spans="2:5" ht="24.75" customHeight="1">
      <c r="B2" s="39" t="s">
        <v>200</v>
      </c>
      <c r="C2" s="40"/>
      <c r="D2" s="40"/>
      <c r="E2" s="40"/>
    </row>
    <row r="3" ht="3.75" customHeight="1"/>
    <row r="4" spans="2:5" ht="21" customHeight="1">
      <c r="B4" s="63" t="s">
        <v>1</v>
      </c>
      <c r="C4" s="40"/>
      <c r="D4" s="40"/>
      <c r="E4" s="40"/>
    </row>
    <row r="5" ht="4.5" customHeight="1"/>
    <row r="6" spans="2:5" ht="18" customHeight="1">
      <c r="B6" s="59" t="s">
        <v>199</v>
      </c>
      <c r="C6" s="40"/>
      <c r="D6" s="40"/>
      <c r="E6" s="40"/>
    </row>
    <row r="7" ht="4.5" customHeight="1"/>
    <row r="8" spans="2:5" ht="25.5">
      <c r="B8" s="3" t="s">
        <v>193</v>
      </c>
      <c r="C8" s="3" t="s">
        <v>192</v>
      </c>
      <c r="D8" s="3" t="s">
        <v>127</v>
      </c>
      <c r="E8" s="3" t="s">
        <v>126</v>
      </c>
    </row>
    <row r="9" spans="2:5" ht="12.75">
      <c r="B9" s="7" t="s">
        <v>125</v>
      </c>
      <c r="C9" s="7" t="s">
        <v>198</v>
      </c>
      <c r="D9" s="6">
        <v>0</v>
      </c>
      <c r="E9" s="6">
        <v>0</v>
      </c>
    </row>
    <row r="10" spans="2:5" ht="12.75">
      <c r="B10" s="5" t="s">
        <v>7</v>
      </c>
      <c r="C10" s="5"/>
      <c r="D10" s="4">
        <v>0</v>
      </c>
      <c r="E10" s="4">
        <v>0</v>
      </c>
    </row>
    <row r="11" spans="2:5" ht="12.75">
      <c r="B11" s="7" t="s">
        <v>30</v>
      </c>
      <c r="C11" s="7" t="s">
        <v>197</v>
      </c>
      <c r="D11" s="6">
        <v>0</v>
      </c>
      <c r="E11" s="6">
        <v>0</v>
      </c>
    </row>
    <row r="12" spans="2:5" ht="12.75">
      <c r="B12" s="5" t="s">
        <v>7</v>
      </c>
      <c r="C12" s="5"/>
      <c r="D12" s="4">
        <v>0</v>
      </c>
      <c r="E12" s="4">
        <v>0</v>
      </c>
    </row>
    <row r="13" spans="2:5" ht="12.75">
      <c r="B13" s="7" t="s">
        <v>114</v>
      </c>
      <c r="C13" s="7" t="s">
        <v>196</v>
      </c>
      <c r="D13" s="6">
        <v>0</v>
      </c>
      <c r="E13" s="6">
        <v>0</v>
      </c>
    </row>
    <row r="14" spans="2:5" ht="12.75">
      <c r="B14" s="7" t="s">
        <v>110</v>
      </c>
      <c r="C14" s="7" t="s">
        <v>195</v>
      </c>
      <c r="D14" s="6">
        <v>0</v>
      </c>
      <c r="E14" s="6">
        <v>0</v>
      </c>
    </row>
    <row r="15" spans="2:5" ht="12.75">
      <c r="B15" s="5" t="s">
        <v>7</v>
      </c>
      <c r="C15" s="5"/>
      <c r="D15" s="4">
        <v>0</v>
      </c>
      <c r="E15" s="4">
        <v>0</v>
      </c>
    </row>
    <row r="16" spans="2:5" ht="12.75">
      <c r="B16" s="64" t="s">
        <v>151</v>
      </c>
      <c r="C16" s="62"/>
      <c r="D16" s="2">
        <v>0</v>
      </c>
      <c r="E16" s="2">
        <v>0</v>
      </c>
    </row>
    <row r="17" ht="409.5" customHeight="1" hidden="1"/>
    <row r="18" ht="13.5" customHeight="1"/>
    <row r="19" spans="2:5" ht="18" customHeight="1">
      <c r="B19" s="59" t="s">
        <v>194</v>
      </c>
      <c r="C19" s="40"/>
      <c r="D19" s="40"/>
      <c r="E19" s="40"/>
    </row>
    <row r="20" ht="3.75" customHeight="1"/>
    <row r="21" spans="2:5" ht="25.5">
      <c r="B21" s="3" t="s">
        <v>193</v>
      </c>
      <c r="C21" s="3" t="s">
        <v>192</v>
      </c>
      <c r="D21" s="3" t="s">
        <v>127</v>
      </c>
      <c r="E21" s="3" t="s">
        <v>126</v>
      </c>
    </row>
    <row r="22" spans="2:5" ht="12.75">
      <c r="B22" s="7" t="s">
        <v>191</v>
      </c>
      <c r="C22" s="7" t="s">
        <v>190</v>
      </c>
      <c r="D22" s="6">
        <v>0</v>
      </c>
      <c r="E22" s="6">
        <v>0</v>
      </c>
    </row>
    <row r="23" spans="2:5" ht="12.75">
      <c r="B23" s="5" t="s">
        <v>7</v>
      </c>
      <c r="C23" s="5"/>
      <c r="D23" s="4">
        <v>0</v>
      </c>
      <c r="E23" s="4">
        <v>0</v>
      </c>
    </row>
    <row r="24" spans="2:5" ht="12.75">
      <c r="B24" s="7" t="s">
        <v>189</v>
      </c>
      <c r="C24" s="7" t="s">
        <v>188</v>
      </c>
      <c r="D24" s="6">
        <v>0</v>
      </c>
      <c r="E24" s="6">
        <v>35</v>
      </c>
    </row>
    <row r="25" spans="2:5" ht="25.5">
      <c r="B25" s="7" t="s">
        <v>187</v>
      </c>
      <c r="C25" s="7" t="s">
        <v>186</v>
      </c>
      <c r="D25" s="6">
        <v>0</v>
      </c>
      <c r="E25" s="6">
        <v>0</v>
      </c>
    </row>
    <row r="26" spans="2:5" ht="25.5">
      <c r="B26" s="7" t="s">
        <v>185</v>
      </c>
      <c r="C26" s="7" t="s">
        <v>184</v>
      </c>
      <c r="D26" s="6">
        <v>0</v>
      </c>
      <c r="E26" s="6">
        <v>0</v>
      </c>
    </row>
    <row r="27" spans="2:5" ht="12.75">
      <c r="B27" s="7" t="s">
        <v>183</v>
      </c>
      <c r="C27" s="7" t="s">
        <v>182</v>
      </c>
      <c r="D27" s="6">
        <v>0</v>
      </c>
      <c r="E27" s="6">
        <v>0</v>
      </c>
    </row>
    <row r="28" spans="2:5" ht="12.75">
      <c r="B28" s="7" t="s">
        <v>181</v>
      </c>
      <c r="C28" s="7" t="s">
        <v>180</v>
      </c>
      <c r="D28" s="6">
        <v>0</v>
      </c>
      <c r="E28" s="6">
        <v>0</v>
      </c>
    </row>
    <row r="29" spans="2:5" ht="12.75">
      <c r="B29" s="5" t="s">
        <v>7</v>
      </c>
      <c r="C29" s="5"/>
      <c r="D29" s="4">
        <v>0</v>
      </c>
      <c r="E29" s="4">
        <v>35</v>
      </c>
    </row>
    <row r="30" spans="2:5" ht="12.75">
      <c r="B30" s="7" t="s">
        <v>179</v>
      </c>
      <c r="C30" s="7" t="s">
        <v>178</v>
      </c>
      <c r="D30" s="6">
        <v>0</v>
      </c>
      <c r="E30" s="6">
        <v>0</v>
      </c>
    </row>
    <row r="31" spans="2:5" ht="12.75">
      <c r="B31" s="7" t="s">
        <v>177</v>
      </c>
      <c r="C31" s="7" t="s">
        <v>176</v>
      </c>
      <c r="D31" s="6">
        <v>0</v>
      </c>
      <c r="E31" s="6">
        <v>0</v>
      </c>
    </row>
    <row r="32" spans="2:5" ht="12.75">
      <c r="B32" s="7" t="s">
        <v>175</v>
      </c>
      <c r="C32" s="7" t="s">
        <v>174</v>
      </c>
      <c r="D32" s="6">
        <v>0</v>
      </c>
      <c r="E32" s="6">
        <v>0</v>
      </c>
    </row>
    <row r="33" spans="2:5" ht="12.75">
      <c r="B33" s="7" t="s">
        <v>173</v>
      </c>
      <c r="C33" s="7" t="s">
        <v>172</v>
      </c>
      <c r="D33" s="6">
        <v>0</v>
      </c>
      <c r="E33" s="6">
        <v>0</v>
      </c>
    </row>
    <row r="34" spans="2:5" ht="12.75">
      <c r="B34" s="7" t="s">
        <v>171</v>
      </c>
      <c r="C34" s="7" t="s">
        <v>170</v>
      </c>
      <c r="D34" s="6">
        <v>0</v>
      </c>
      <c r="E34" s="6">
        <v>0</v>
      </c>
    </row>
    <row r="35" spans="2:5" ht="12.75">
      <c r="B35" s="7" t="s">
        <v>169</v>
      </c>
      <c r="C35" s="7" t="s">
        <v>168</v>
      </c>
      <c r="D35" s="6">
        <v>0</v>
      </c>
      <c r="E35" s="6">
        <v>0</v>
      </c>
    </row>
    <row r="36" spans="2:5" ht="12.75">
      <c r="B36" s="7" t="s">
        <v>167</v>
      </c>
      <c r="C36" s="7" t="s">
        <v>166</v>
      </c>
      <c r="D36" s="6">
        <v>0</v>
      </c>
      <c r="E36" s="6">
        <v>0</v>
      </c>
    </row>
    <row r="37" spans="2:5" ht="12.75">
      <c r="B37" s="7" t="s">
        <v>165</v>
      </c>
      <c r="C37" s="7" t="s">
        <v>164</v>
      </c>
      <c r="D37" s="6">
        <v>0</v>
      </c>
      <c r="E37" s="6">
        <v>0</v>
      </c>
    </row>
    <row r="38" spans="2:5" ht="12.75">
      <c r="B38" s="7" t="s">
        <v>163</v>
      </c>
      <c r="C38" s="7" t="s">
        <v>162</v>
      </c>
      <c r="D38" s="6">
        <v>0</v>
      </c>
      <c r="E38" s="6">
        <v>0</v>
      </c>
    </row>
    <row r="39" spans="2:5" ht="12.75">
      <c r="B39" s="5" t="s">
        <v>7</v>
      </c>
      <c r="C39" s="5"/>
      <c r="D39" s="4">
        <v>0</v>
      </c>
      <c r="E39" s="4">
        <v>0</v>
      </c>
    </row>
    <row r="40" spans="2:5" ht="12.75">
      <c r="B40" s="64" t="s">
        <v>151</v>
      </c>
      <c r="C40" s="62"/>
      <c r="D40" s="2">
        <v>0</v>
      </c>
      <c r="E40" s="2">
        <v>35</v>
      </c>
    </row>
    <row r="41" ht="12.75" customHeight="1"/>
    <row r="42" spans="2:5" ht="18" customHeight="1">
      <c r="B42" s="59" t="s">
        <v>161</v>
      </c>
      <c r="C42" s="40"/>
      <c r="D42" s="40"/>
      <c r="E42" s="40"/>
    </row>
    <row r="43" ht="4.5" customHeight="1"/>
    <row r="44" spans="2:5" ht="25.5">
      <c r="B44" s="3" t="s">
        <v>9</v>
      </c>
      <c r="C44" s="3" t="s">
        <v>128</v>
      </c>
      <c r="D44" s="3" t="s">
        <v>127</v>
      </c>
      <c r="E44" s="3" t="s">
        <v>126</v>
      </c>
    </row>
    <row r="45" spans="2:5" ht="25.5">
      <c r="B45" s="7" t="s">
        <v>149</v>
      </c>
      <c r="C45" s="7" t="s">
        <v>160</v>
      </c>
      <c r="D45" s="6">
        <v>0</v>
      </c>
      <c r="E45" s="6">
        <v>0</v>
      </c>
    </row>
    <row r="46" spans="2:5" ht="12.75">
      <c r="B46" s="5" t="s">
        <v>7</v>
      </c>
      <c r="C46" s="5"/>
      <c r="D46" s="4">
        <v>0</v>
      </c>
      <c r="E46" s="4">
        <v>0</v>
      </c>
    </row>
    <row r="47" spans="2:5" ht="25.5">
      <c r="B47" s="7" t="s">
        <v>159</v>
      </c>
      <c r="C47" s="7" t="s">
        <v>158</v>
      </c>
      <c r="D47" s="6">
        <v>0</v>
      </c>
      <c r="E47" s="6">
        <v>0</v>
      </c>
    </row>
    <row r="48" spans="2:5" ht="12.75">
      <c r="B48" s="5" t="s">
        <v>7</v>
      </c>
      <c r="C48" s="5"/>
      <c r="D48" s="4">
        <v>0</v>
      </c>
      <c r="E48" s="4">
        <v>0</v>
      </c>
    </row>
    <row r="49" spans="2:5" ht="12.75">
      <c r="B49" s="7" t="s">
        <v>157</v>
      </c>
      <c r="C49" s="7" t="s">
        <v>156</v>
      </c>
      <c r="D49" s="6">
        <v>0</v>
      </c>
      <c r="E49" s="6">
        <v>0</v>
      </c>
    </row>
    <row r="50" spans="2:5" ht="12.75">
      <c r="B50" s="7" t="s">
        <v>137</v>
      </c>
      <c r="C50" s="7" t="s">
        <v>155</v>
      </c>
      <c r="D50" s="6">
        <v>0</v>
      </c>
      <c r="E50" s="6">
        <v>0</v>
      </c>
    </row>
    <row r="51" spans="2:5" ht="25.5">
      <c r="B51" s="7" t="s">
        <v>135</v>
      </c>
      <c r="C51" s="7" t="s">
        <v>154</v>
      </c>
      <c r="D51" s="6">
        <v>0</v>
      </c>
      <c r="E51" s="6">
        <v>0</v>
      </c>
    </row>
    <row r="52" spans="2:5" ht="25.5">
      <c r="B52" s="7" t="s">
        <v>133</v>
      </c>
      <c r="C52" s="7" t="s">
        <v>153</v>
      </c>
      <c r="D52" s="6">
        <v>0</v>
      </c>
      <c r="E52" s="6">
        <v>0</v>
      </c>
    </row>
    <row r="53" spans="2:5" ht="12.75">
      <c r="B53" s="7" t="s">
        <v>131</v>
      </c>
      <c r="C53" s="7" t="s">
        <v>152</v>
      </c>
      <c r="D53" s="6">
        <v>0</v>
      </c>
      <c r="E53" s="6">
        <v>0</v>
      </c>
    </row>
    <row r="54" spans="2:5" ht="12.75">
      <c r="B54" s="5" t="s">
        <v>7</v>
      </c>
      <c r="C54" s="5"/>
      <c r="D54" s="4">
        <v>0</v>
      </c>
      <c r="E54" s="4">
        <v>0</v>
      </c>
    </row>
    <row r="55" spans="2:5" ht="12.75">
      <c r="B55" s="64" t="s">
        <v>151</v>
      </c>
      <c r="C55" s="62"/>
      <c r="D55" s="2">
        <v>0</v>
      </c>
      <c r="E55" s="2">
        <v>0</v>
      </c>
    </row>
    <row r="56" ht="6" customHeight="1"/>
    <row r="57" spans="2:5" ht="18" customHeight="1">
      <c r="B57" s="59" t="s">
        <v>150</v>
      </c>
      <c r="C57" s="40"/>
      <c r="D57" s="40"/>
      <c r="E57" s="40"/>
    </row>
    <row r="58" ht="4.5" customHeight="1"/>
    <row r="59" spans="2:5" ht="25.5">
      <c r="B59" s="3" t="s">
        <v>9</v>
      </c>
      <c r="C59" s="3" t="s">
        <v>128</v>
      </c>
      <c r="D59" s="3" t="s">
        <v>127</v>
      </c>
      <c r="E59" s="3" t="s">
        <v>126</v>
      </c>
    </row>
    <row r="60" spans="2:5" ht="12.75">
      <c r="B60" s="7" t="s">
        <v>149</v>
      </c>
      <c r="C60" s="7" t="s">
        <v>148</v>
      </c>
      <c r="D60" s="6">
        <v>0</v>
      </c>
      <c r="E60" s="6">
        <v>0</v>
      </c>
    </row>
    <row r="61" spans="2:5" ht="12.75">
      <c r="B61" s="5" t="s">
        <v>7</v>
      </c>
      <c r="C61" s="5"/>
      <c r="D61" s="4">
        <v>0</v>
      </c>
      <c r="E61" s="4">
        <v>0</v>
      </c>
    </row>
    <row r="62" spans="2:5" ht="12.75">
      <c r="B62" s="7" t="s">
        <v>147</v>
      </c>
      <c r="C62" s="7" t="s">
        <v>146</v>
      </c>
      <c r="D62" s="6">
        <v>0</v>
      </c>
      <c r="E62" s="6">
        <v>0</v>
      </c>
    </row>
    <row r="63" spans="2:5" ht="25.5">
      <c r="B63" s="7" t="s">
        <v>145</v>
      </c>
      <c r="C63" s="7" t="s">
        <v>144</v>
      </c>
      <c r="D63" s="6">
        <v>0</v>
      </c>
      <c r="E63" s="6">
        <v>0</v>
      </c>
    </row>
    <row r="64" spans="2:5" ht="12.75">
      <c r="B64" s="7" t="s">
        <v>143</v>
      </c>
      <c r="C64" s="7" t="s">
        <v>142</v>
      </c>
      <c r="D64" s="6">
        <v>0</v>
      </c>
      <c r="E64" s="6">
        <v>0</v>
      </c>
    </row>
    <row r="65" spans="2:5" ht="12.75">
      <c r="B65" s="7" t="s">
        <v>141</v>
      </c>
      <c r="C65" s="7" t="s">
        <v>140</v>
      </c>
      <c r="D65" s="6">
        <v>0</v>
      </c>
      <c r="E65" s="6">
        <v>0</v>
      </c>
    </row>
    <row r="66" spans="2:5" ht="12.75">
      <c r="B66" s="7" t="s">
        <v>139</v>
      </c>
      <c r="C66" s="7" t="s">
        <v>138</v>
      </c>
      <c r="D66" s="6">
        <v>0</v>
      </c>
      <c r="E66" s="6">
        <v>0</v>
      </c>
    </row>
    <row r="67" spans="2:5" ht="12.75">
      <c r="B67" s="5" t="s">
        <v>7</v>
      </c>
      <c r="C67" s="5"/>
      <c r="D67" s="4">
        <v>0</v>
      </c>
      <c r="E67" s="4">
        <v>0</v>
      </c>
    </row>
    <row r="68" spans="2:5" ht="25.5">
      <c r="B68" s="7" t="s">
        <v>137</v>
      </c>
      <c r="C68" s="7" t="s">
        <v>136</v>
      </c>
      <c r="D68" s="6">
        <v>0</v>
      </c>
      <c r="E68" s="6">
        <v>0</v>
      </c>
    </row>
    <row r="69" spans="2:5" ht="25.5">
      <c r="B69" s="7" t="s">
        <v>135</v>
      </c>
      <c r="C69" s="7" t="s">
        <v>134</v>
      </c>
      <c r="D69" s="6">
        <v>0</v>
      </c>
      <c r="E69" s="6">
        <v>0</v>
      </c>
    </row>
    <row r="70" spans="2:5" ht="25.5">
      <c r="B70" s="7" t="s">
        <v>133</v>
      </c>
      <c r="C70" s="7" t="s">
        <v>132</v>
      </c>
      <c r="D70" s="6">
        <v>0</v>
      </c>
      <c r="E70" s="6">
        <v>0</v>
      </c>
    </row>
    <row r="71" spans="2:5" ht="12.75">
      <c r="B71" s="7" t="s">
        <v>131</v>
      </c>
      <c r="C71" s="7" t="s">
        <v>130</v>
      </c>
      <c r="D71" s="6">
        <v>0</v>
      </c>
      <c r="E71" s="6">
        <v>0</v>
      </c>
    </row>
    <row r="72" spans="2:5" ht="12.75">
      <c r="B72" s="5" t="s">
        <v>7</v>
      </c>
      <c r="C72" s="5"/>
      <c r="D72" s="4">
        <v>0</v>
      </c>
      <c r="E72" s="4">
        <v>0</v>
      </c>
    </row>
    <row r="73" spans="2:5" ht="12.75">
      <c r="B73" s="64" t="s">
        <v>97</v>
      </c>
      <c r="C73" s="62"/>
      <c r="D73" s="2">
        <v>0</v>
      </c>
      <c r="E73" s="2">
        <v>0</v>
      </c>
    </row>
    <row r="74" ht="12" customHeight="1"/>
    <row r="75" spans="2:5" ht="18" customHeight="1">
      <c r="B75" s="59" t="s">
        <v>129</v>
      </c>
      <c r="C75" s="40"/>
      <c r="D75" s="40"/>
      <c r="E75" s="40"/>
    </row>
    <row r="76" ht="4.5" customHeight="1"/>
    <row r="77" spans="2:5" ht="25.5">
      <c r="B77" s="3" t="s">
        <v>9</v>
      </c>
      <c r="C77" s="3" t="s">
        <v>128</v>
      </c>
      <c r="D77" s="3" t="s">
        <v>127</v>
      </c>
      <c r="E77" s="3" t="s">
        <v>126</v>
      </c>
    </row>
    <row r="78" spans="2:5" ht="12.75">
      <c r="B78" s="7" t="s">
        <v>125</v>
      </c>
      <c r="C78" s="7" t="s">
        <v>124</v>
      </c>
      <c r="D78" s="6">
        <v>0</v>
      </c>
      <c r="E78" s="6">
        <v>0</v>
      </c>
    </row>
    <row r="79" spans="2:5" ht="12.75">
      <c r="B79" s="5" t="s">
        <v>7</v>
      </c>
      <c r="C79" s="5"/>
      <c r="D79" s="4">
        <v>0</v>
      </c>
      <c r="E79" s="4">
        <v>0</v>
      </c>
    </row>
    <row r="80" spans="2:5" ht="25.5">
      <c r="B80" s="7" t="s">
        <v>30</v>
      </c>
      <c r="C80" s="7" t="s">
        <v>123</v>
      </c>
      <c r="D80" s="6">
        <v>0</v>
      </c>
      <c r="E80" s="6">
        <v>8.95</v>
      </c>
    </row>
    <row r="81" spans="2:5" ht="12.75">
      <c r="B81" s="7" t="s">
        <v>79</v>
      </c>
      <c r="C81" s="7" t="s">
        <v>122</v>
      </c>
      <c r="D81" s="6">
        <v>0</v>
      </c>
      <c r="E81" s="6">
        <v>382</v>
      </c>
    </row>
    <row r="82" spans="2:5" ht="12.75">
      <c r="B82" s="7" t="s">
        <v>81</v>
      </c>
      <c r="C82" s="7" t="s">
        <v>121</v>
      </c>
      <c r="D82" s="6">
        <v>0</v>
      </c>
      <c r="E82" s="6">
        <v>0</v>
      </c>
    </row>
    <row r="83" spans="2:5" ht="25.5">
      <c r="B83" s="7" t="s">
        <v>32</v>
      </c>
      <c r="C83" s="7" t="s">
        <v>120</v>
      </c>
      <c r="D83" s="6">
        <v>0</v>
      </c>
      <c r="E83" s="6">
        <v>0</v>
      </c>
    </row>
    <row r="84" spans="2:5" ht="12.75">
      <c r="B84" s="7" t="s">
        <v>119</v>
      </c>
      <c r="C84" s="7" t="s">
        <v>118</v>
      </c>
      <c r="D84" s="6">
        <v>0</v>
      </c>
      <c r="E84" s="6">
        <v>0</v>
      </c>
    </row>
    <row r="85" spans="2:5" ht="25.5">
      <c r="B85" s="7" t="s">
        <v>117</v>
      </c>
      <c r="C85" s="7" t="s">
        <v>116</v>
      </c>
      <c r="D85" s="6">
        <v>0</v>
      </c>
      <c r="E85" s="6">
        <v>0</v>
      </c>
    </row>
    <row r="86" spans="2:5" ht="25.5">
      <c r="B86" s="7" t="s">
        <v>34</v>
      </c>
      <c r="C86" s="7" t="s">
        <v>115</v>
      </c>
      <c r="D86" s="6">
        <v>0</v>
      </c>
      <c r="E86" s="6">
        <v>0</v>
      </c>
    </row>
    <row r="87" spans="2:5" ht="12.75">
      <c r="B87" s="5" t="s">
        <v>7</v>
      </c>
      <c r="C87" s="5"/>
      <c r="D87" s="4">
        <v>0</v>
      </c>
      <c r="E87" s="4">
        <v>390.95</v>
      </c>
    </row>
    <row r="88" spans="2:5" ht="12.75">
      <c r="B88" s="7" t="s">
        <v>114</v>
      </c>
      <c r="C88" s="7" t="s">
        <v>104</v>
      </c>
      <c r="D88" s="6">
        <v>0</v>
      </c>
      <c r="E88" s="6">
        <v>0</v>
      </c>
    </row>
    <row r="89" spans="2:5" ht="12.75">
      <c r="B89" s="7" t="s">
        <v>113</v>
      </c>
      <c r="C89" s="7" t="s">
        <v>104</v>
      </c>
      <c r="D89" s="6">
        <v>0</v>
      </c>
      <c r="E89" s="6">
        <v>0</v>
      </c>
    </row>
    <row r="90" spans="2:5" ht="12.75">
      <c r="B90" s="7" t="s">
        <v>112</v>
      </c>
      <c r="C90" s="7" t="s">
        <v>111</v>
      </c>
      <c r="D90" s="7"/>
      <c r="E90" s="6">
        <v>382</v>
      </c>
    </row>
    <row r="91" spans="2:5" ht="12.75">
      <c r="B91" s="7" t="s">
        <v>110</v>
      </c>
      <c r="C91" s="7" t="s">
        <v>104</v>
      </c>
      <c r="D91" s="6">
        <v>0</v>
      </c>
      <c r="E91" s="6">
        <v>0</v>
      </c>
    </row>
    <row r="92" spans="2:5" ht="12.75">
      <c r="B92" s="7" t="s">
        <v>109</v>
      </c>
      <c r="C92" s="7" t="s">
        <v>104</v>
      </c>
      <c r="D92" s="6">
        <v>0</v>
      </c>
      <c r="E92" s="6">
        <v>0</v>
      </c>
    </row>
    <row r="93" spans="2:5" ht="12.75">
      <c r="B93" s="7" t="s">
        <v>108</v>
      </c>
      <c r="C93" s="7" t="s">
        <v>104</v>
      </c>
      <c r="D93" s="6">
        <v>0</v>
      </c>
      <c r="E93" s="6">
        <v>0</v>
      </c>
    </row>
    <row r="94" spans="2:5" ht="12.75">
      <c r="B94" s="7" t="s">
        <v>107</v>
      </c>
      <c r="C94" s="7" t="s">
        <v>104</v>
      </c>
      <c r="D94" s="6">
        <v>0</v>
      </c>
      <c r="E94" s="6">
        <v>0</v>
      </c>
    </row>
    <row r="95" spans="2:5" ht="12.75">
      <c r="B95" s="7" t="s">
        <v>106</v>
      </c>
      <c r="C95" s="7" t="s">
        <v>104</v>
      </c>
      <c r="D95" s="6">
        <v>0</v>
      </c>
      <c r="E95" s="6">
        <v>0</v>
      </c>
    </row>
    <row r="96" spans="2:5" ht="12.75">
      <c r="B96" s="7" t="s">
        <v>105</v>
      </c>
      <c r="C96" s="7" t="s">
        <v>104</v>
      </c>
      <c r="D96" s="6">
        <v>0</v>
      </c>
      <c r="E96" s="6">
        <v>0</v>
      </c>
    </row>
    <row r="97" spans="2:5" ht="25.5">
      <c r="B97" s="7" t="s">
        <v>103</v>
      </c>
      <c r="C97" s="7" t="s">
        <v>102</v>
      </c>
      <c r="D97" s="6">
        <v>0</v>
      </c>
      <c r="E97" s="6">
        <v>0</v>
      </c>
    </row>
    <row r="98" spans="2:5" ht="12.75">
      <c r="B98" s="7" t="s">
        <v>101</v>
      </c>
      <c r="C98" s="7" t="s">
        <v>100</v>
      </c>
      <c r="D98" s="6">
        <v>0</v>
      </c>
      <c r="E98" s="6">
        <v>0</v>
      </c>
    </row>
    <row r="99" spans="2:5" ht="12.75">
      <c r="B99" s="7" t="s">
        <v>99</v>
      </c>
      <c r="C99" s="7" t="s">
        <v>98</v>
      </c>
      <c r="D99" s="6">
        <v>0</v>
      </c>
      <c r="E99" s="6">
        <v>0</v>
      </c>
    </row>
    <row r="100" spans="2:5" ht="12.75">
      <c r="B100" s="5" t="s">
        <v>7</v>
      </c>
      <c r="C100" s="5"/>
      <c r="D100" s="4">
        <v>0</v>
      </c>
      <c r="E100" s="4">
        <v>382</v>
      </c>
    </row>
    <row r="101" spans="2:5" ht="12.75">
      <c r="B101" s="64" t="s">
        <v>97</v>
      </c>
      <c r="C101" s="62"/>
      <c r="D101" s="2">
        <v>0</v>
      </c>
      <c r="E101" s="2">
        <v>8.95</v>
      </c>
    </row>
    <row r="102" ht="409.5" customHeight="1" hidden="1"/>
    <row r="103" ht="2.25" customHeight="1"/>
    <row r="104" ht="9" customHeight="1"/>
  </sheetData>
  <sheetProtection/>
  <mergeCells count="12">
    <mergeCell ref="B42:E42"/>
    <mergeCell ref="B55:C55"/>
    <mergeCell ref="B57:E57"/>
    <mergeCell ref="B73:C73"/>
    <mergeCell ref="B75:E75"/>
    <mergeCell ref="B101:C101"/>
    <mergeCell ref="B2:E2"/>
    <mergeCell ref="B4:E4"/>
    <mergeCell ref="B6:E6"/>
    <mergeCell ref="B16:C16"/>
    <mergeCell ref="B19:E19"/>
    <mergeCell ref="B40:C40"/>
  </mergeCells>
  <printOptions/>
  <pageMargins left="0" right="0" top="0.1968503937007874" bottom="0.1968503937007874" header="0.1968503937007874" footer="0.1968503937007874"/>
  <pageSetup fitToHeight="0" fitToWidth="1" horizontalDpi="600" verticalDpi="600" orientation="portrait" paperSize="9" scale="9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2016-09-11T17:34:06Z</dcterms:created>
  <dcterms:modified xsi:type="dcterms:W3CDTF">2016-09-15T08:37:46Z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