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740" yWindow="0" windowWidth="17760" windowHeight="13740" activeTab="0"/>
  </bookViews>
  <sheets>
    <sheet name="RK-27-2016-14, př. 2" sheetId="1" r:id="rId1"/>
  </sheets>
  <definedNames>
    <definedName name="_xlnm.Print_Titles" localSheetId="0">'RK-27-2016-14, př. 2'!$4:$6</definedName>
    <definedName name="_xlnm.Print_Area" localSheetId="0">'RK-27-2016-14, př. 2'!$A$1:$C$105</definedName>
  </definedNames>
  <calcPr fullCalcOnLoad="1"/>
</workbook>
</file>

<file path=xl/sharedStrings.xml><?xml version="1.0" encoding="utf-8"?>
<sst xmlns="http://schemas.openxmlformats.org/spreadsheetml/2006/main" count="170" uniqueCount="170">
  <si>
    <t>1.1</t>
  </si>
  <si>
    <t>1.2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</si>
  <si>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</si>
  <si>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</si>
  <si>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</si>
  <si>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</si>
  <si>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</si>
  <si>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</si>
  <si>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</si>
  <si>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</si>
  <si>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</si>
  <si>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</si>
  <si>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</si>
  <si>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</si>
  <si>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</si>
  <si>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</si>
  <si>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</si>
  <si>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</si>
  <si>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</si>
  <si>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</si>
  <si>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</si>
  <si>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</si>
  <si>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</si>
  <si>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</si>
  <si>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</si>
  <si>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</si>
  <si>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</si>
  <si>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</si>
  <si>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</si>
  <si>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</si>
  <si>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</si>
  <si>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</si>
  <si>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</si>
  <si>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</si>
  <si>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</si>
  <si>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</si>
  <si>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</si>
  <si>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</si>
  <si>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</si>
  <si>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</si>
  <si>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</si>
  <si>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</si>
  <si>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</si>
  <si>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</si>
  <si>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</si>
  <si>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</si>
  <si>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</si>
  <si>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</si>
  <si>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</si>
  <si>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</si>
  <si>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</si>
  <si>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</si>
  <si>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1.23</t>
  </si>
  <si>
    <t>1.22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</si>
  <si>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</si>
  <si>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</si>
  <si>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</si>
  <si>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</si>
  <si>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</si>
  <si>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</si>
  <si>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</si>
  <si>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</si>
  <si>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</si>
  <si>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</si>
  <si>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</si>
  <si>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</si>
  <si>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</si>
  <si>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</si>
  <si>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</si>
  <si>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</si>
  <si>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</si>
  <si>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</si>
  <si>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</si>
  <si>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</si>
  <si>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</si>
  <si>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</si>
  <si>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</si>
  <si>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</si>
  <si>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SEZNAM</t>
  </si>
  <si>
    <t>Název aktivit a umístění objektů, na nichž budou prováděny prvořadé práce</t>
  </si>
  <si>
    <t>CELKEM</t>
  </si>
  <si>
    <t>včetně</t>
  </si>
  <si>
    <t>Vynohradivský okres</t>
  </si>
  <si>
    <t>Havarijní práce na obnově střechy Korolivského MHVK Vynohradivského okresu (demolice střešní krytiny z vlnitých azbestocementových desek, montáž  krytiny z 8mm  vlnitých azbestocementových desek)</t>
  </si>
  <si>
    <t>Havarijní práce na obnově střechy dílny ZŠ І-ІІІ stupně č. 2 v obci Korolevo Vynohradivského okresu  ul. B. Chmelnického (demolice střešní krytiny z vlnitých azbestocementových desek, demontáž latí  (laťování) z trámů, montáž  parotěsné izolace v jedné vrstvě, montáž kontr latí  pod střešním pláštěm z kovového profilu, montáž  krytiny valbové střechy z profilovaných listů)</t>
  </si>
  <si>
    <t>Havarijní práce na obnově střechy ZŠ І-ІІІ stupně č. 2 v obci Korolevo Vynohradivského okresu (demolice střešní krytiny z vlnitých azbestocementových desek, demontáž latí  (laťování) z trámů, montáž  parotěsné izolace v jedné vrstvě, montáž kontr latí  pod střešním pláštěm z kovového profilu, montáž  krytiny valbové střechy  z kovového profilu)</t>
  </si>
  <si>
    <t>Havarijní práce na obnově střechy vychovně vzdělávacího komplexu Čepivská  ZŠ І-ІІІ stupně  - předškolní vzdělávací  zařízení  obec, Čepa, ul. Fohoroši, 31 (demolice střešní krytiny z vlnitých azbestocementových desek, demontáž latí  (laťování) z trámů, montáž  parotěsné izolace v jedné vrstvě, montáž kontr latí  pod střešním pláštěm z kovového profilu, montáž  krytiny valbové střechy  z kovového profilu)</t>
  </si>
  <si>
    <t>Plnění havarijních prací (prvořadých) obnova střechy budovy dětské školky "Olešnická školka-jesle", Vynohradivského okresu Zakarpatské oblasti, obec Olešnik, ul. Ukrajinska 194 (opravy jednotlivých míst  krytiny z azbestocementových desek běžného profilů)</t>
  </si>
  <si>
    <t>Havarijní práce na obnově střechy školky v obci Rokosovo, Chustslého okresu  (demolice střešní krytiny z vlnitých azbestocementových desek, montáž  krytiny  z vlnitých azbestocementových desek)</t>
  </si>
  <si>
    <t>Havarijní práce na obnově střechy Lypeckopoljanské  ZŠ І-ІІІ stupně ul. Miru 32,  Chustského okresu (demolice střešní krytiny z vlnitých azbestocementových desek, demontáž latí  (laťování) z trámů, montáž  parotěsné izolace v jedné vrstvě, montáž sedlových střech z profilovaných listů s montáži latí)</t>
  </si>
  <si>
    <t>Havarijní práce na obnově střechy  Lypeckopoljanské  ZŠ І-ІІІ stupně ul. Škilna 57,  Chustského okresu (demolice střešní krytiny z vlnitých azbestocementových desek, demontáž latí  (laťování) z trámů, montáž  parotěsné izolace v jedné vrstvě, montáž sedlových střech z profilovaných listů s montáži latí)</t>
  </si>
  <si>
    <t>Havarijní práce na obnově střechy Lypčanské ZŠ І-ІІІ st., obec Kryvyj, Chustského okresul (demolice střešní krytiny z vlnitých azbestocementových desek, demontáž latí  (laťování) z trámů, montáž  parotěsné izolace v jedné vrstvě, montáž sedlových střech z profilovaných listů s montáži latí)</t>
  </si>
  <si>
    <t>Chustský okres</t>
  </si>
  <si>
    <t>Havarijní práce na obnově střechy  porodní ambulance v obci Botar, ul. Holovna 58 (demolice střešní krytiny z vlnitých azbestocementových desek, montáž krytiny z 8-í vlnových listů)</t>
  </si>
  <si>
    <t>Mukačivský okres</t>
  </si>
  <si>
    <t>Havarijní práce na  vozovce místního významu Obava - Čabin Mukačšivského okresu, km 0+000-1+000 budování vyrovnávací vrstvy z asfaltobetonu bez použití  ukladače asfaltobetonu hutnění asfaltobetonové vrstvy válcem</t>
  </si>
  <si>
    <t>Iršavský okres</t>
  </si>
  <si>
    <t>Havarijní práce  (prvořadé) střecha školka č. 3 obec Korolevo (demolice střešní krytiny z vlnitých azbestocementových desek, demontáž latí  (laťování)z desek, montáž  parotěsné fólie, montáž  krytiny z profilovaných listů)</t>
  </si>
  <si>
    <t>Havarijní práce na  vozovce místního významu  Dilok - Stanovo - Jabluniv Mukačivského okresu, km 0+000-2+000 (obnovení profilu štěrkové vrstvy novým materiálem, uložení asfaltobetonu ručně tloušťka 50 mm)</t>
  </si>
  <si>
    <t>Havarijní práce  (prvořadé) střechy obecního domu kultury, ul. Holovna 140 v obci Sasovo Vynohradivského okresu (demolice střešní krytiny z vlnitých azbestocementových desek, demontáž latí  (laťování) z trámů,  montáž hydro izolace, montáž kontr latí  pod střešním pláštěm z kovového profilu z břidlice,  montáž  krytiny valbové střechy  z  břidlice)</t>
  </si>
  <si>
    <t>Plnění havarijních prací (prvořadých) obnova střechy budova školky obec Čepa Vynohradivského okresu, ul.Fohoroši, 14  (opravy jednotlivých míst  krytiny z azbestocementových desek běžného profilů)</t>
  </si>
  <si>
    <t>Havarijní práce  (prvořadé) na obnově střechy obecního domu kultury ul. Miru v obci Čepa Vynohradivského okresu (demolice střešní krytiny z vlnitých azbestocementových desek, demontáž latí  (laťování) z trámů,  montáž hydro izolace, montáž  parotěsné izolace, montáž  krytiny  z profilovaných listů)</t>
  </si>
  <si>
    <t>Havarijní práce na obnově střechy   Tokosivské ZŠ І-ІІІ st. Chustského okresu (demolice střešní krytiny z vlnitých azbestocementových desek, demontáž latí  (laťování) z trámů, montáž sedlových střech z profilovaných listů s montáži latí)</t>
  </si>
  <si>
    <t>Havarijní práce na obnově střechy kotelny ZŠ І-ІІІ stupně č. 2 v obci Korolevo ul. B. Chmelnického, Vynohradivského okresu  (demolice střešní krytiny z vlnitých azbestocementových desek, demontáž latí  (laťování) z trámů, montáž  parotěsné izolace v jedné vrstvě, montáž kontr latí  pod střešním pláštěm z kovového profilu, montáž  krytiny valbové střechy  z profilovaných listů)</t>
  </si>
  <si>
    <t>Havarijní práce na obnově střechy objektu "Celostní majetkový (jednotný) komplex",  Vynohradiv,ul. Kooperativní 11 (demolice střešní krytiny z vlnitých azbestocementových desek ocelových listů, demolice střešní krytiny z vlnitých azbestocementových desek vlnitých azbestocementových desek, demolice střešní krytiny eternitu demontáž latí  (laťování) z trámů, výměna poškozeného úseku ležiny, demontáž latí  (laťování) z celých desek, montáž  krytiny valbové střechy  z kovových tašek</t>
  </si>
  <si>
    <t>Havarijní práce (prvořadé) výměna střechy Vynohradivské ZŠ  І-ІІІ stupně č. 4   (demontáž latí  (laťování) z trámů, montáž hydro izolace,  montáž  krytiny valbové střechy  z kovových tašek, montáž střešních oken)</t>
  </si>
  <si>
    <t>Havarijní práce  (prvořadé) výměna střechy Vynohradivské školy І-ІІІ stupně č. 4 (dílna údržbářských  prací)  (demolice střešní krytiny z vlnitých azbestocementových desek, demontáž latí  (laťování) z trámů, montáž krovních tyčí z nosníků, montáž  hydro izolace,  montáž  krytiny z vlnitých azbestocementových desek středního profilu na dřevěné latě z jejich montáži)</t>
  </si>
  <si>
    <t>Havarijní práce na obnově střechy výchovně   vzdělávacího komplexu Čepivská  ZŠ І-ІІІ stupně  - předškolní vzdělávací  zařízení  obec Heteňa, ul. Holovna, 29 (demolice střešní krytiny z vlnitých azbestocementových desek, demontáž latí  (laťování) z trámů, montáž  parotěsné izolace v jedné vrstvě, montáž kontr latí  pod střešním pláštěm z kovového profilu, montáž  krytiny valbové střechy  z kovového profilu)</t>
  </si>
  <si>
    <t>Havarijní práce na obnově střechy ZŠ І-ІІІ stupně v obci Olešnik Vynohradivského okresu (demolice střešní krytiny z vlnitých azbestocementových desek,  montáž   krytiny z 8 mm vlnitých azbestocementových desek, výměna latí  (laťování) z trámů, oprava , jednotlivých míst krytiny z  azbestocementových desek 6-i a 8-i vlnových)</t>
  </si>
  <si>
    <t>Havarijní práce na obnově střechy  ZŠ І-ІІІ stupně v obci Verjaca Vynohradivského okresu  (opravy jednotlivých míst  krytiny z  azbestocementových desek běžného profilu, výměna latí  (laťování) z trámů, zavěšování  okapů, žlabů, kolen a mřížek z hotových  prvků)</t>
  </si>
  <si>
    <t>Havarijní práce na obnově střechy ZŠ І-ІІІ stupně v obci Sasovo Vynohradivského okresu (opravy jednotlivých míst  krytiny z  azbestocementových desek běžného profilu, výměna latí  (laťování) z trámů, montáž  parotěsné izolace v jedné vrstvě, zavěšování  okapů, žlabů, kolen a mřížek z hotových  prvků)</t>
  </si>
  <si>
    <t>Plnění havarijních prací (prvořadých), DŠ č.2 v obci Olešnik, ul- Ukrajinska 194 "а ", Vynohradivského okresu,  Zakarpatské oblasti (demolice střešní krytiny z vlnitých azbestocementových desek, demontáž latí  (laťování) z trámů, kotvení krovních tyčí z nosníků deskami ze dvou stran, montáž  parotěsné izolace v jedné vrstvě, montáž  krytiny valbové střechy  z kovových tašek)</t>
  </si>
  <si>
    <t>Havarijní práce na obnově střechy AZPCM obec Onok, ul. Miru 5 (demolice střešní krytiny z vlnitých azbestocementových desek, demontáž latí  (laťování) z trámů, demontáž krokví se vzpěrami výztuží z trámů a klad, montáž krokví a  mauerlatu z klad, montáž  parotěsné izolace v jedné vrstvě, montáž  krytiny valbové střechy  z kovových tašek)</t>
  </si>
  <si>
    <t>Havarijní práce na obnově střechy  porodní ambulabce obec Ruska Dolina, ul. Nezaležnosti 38 (demolice střešní krytiny z vlnitých azbestocementových desek, demontáž latí  (laťování) z trámů, montáž  parotěsné izolace v jedné vrstvě, montáž  krytiny valbové střechy  z kovových tašek)</t>
  </si>
  <si>
    <t>Havarijní práce na obnově střechy objektu FAP obec Hrobky, ul. Zavodska 110  (demolice střešní krytiny z vlnitých azbestocementových desek, demontáž latí  (laťování) z trámů, demontáž krokví se vzpěrami výztuží  , montáž krokví a  mauerlatu,  montáž  parotěsné izolace v jedné vrstvě, montáž  krytiny sedlové střechy  z kovových tašek, montáž  krytiny sedlové střechy  z kovového profilu)</t>
  </si>
  <si>
    <t>Havarijní práce na obnově střechy porodní ambulance v obci Hetenja, ul. Sadova 34  (demolice střešní krytiny z azbestocementových desek, tašek,  demontáž latí  (laťování) z trámů, montáž  parotěsné izolace v jedné vrstvě, montáž  krytiny sedlové střechy  z kovových tašek)</t>
  </si>
  <si>
    <t>Havarijní práce na obnově střechy poeodní ambulabce v obci Zatisivka ul. Myru 2  (demolice střešní krytiny z vlnitých azbestocementových desek, demontáž latí  (laťování) z trámů, montáž  parotěsné izolace v jedné vrstvě,  montáž  krytiny sedlové střechy  z kovových tašek)</t>
  </si>
  <si>
    <t>Havarijní práce  (prvořadé) na obnově střechybudovy lekárny v obci Korolevo, ul. Tysova, 4 (demolice střešní krytiny z vlnitých azbestocementových desek, demontáž latí  (laťování) z trámů, montáž hydro izolace, montáž  krytiny valbové střechy  z kovových tašek)</t>
  </si>
  <si>
    <t>Havarijní práce  (prvořadé) na obnově střechy zdravotnického střediska, obec Korolevo, ul. Stadionna (demolice střešní krytiny z vlnitých azbestocementových desek, demontáž latí  (laťování) z trámů, montáž hydro izolace, montáž  krytiny valbové střechy  z kovových tašek)</t>
  </si>
  <si>
    <t>Havarijní práce na obnově střechy ambulanci běžné praxi rodinného lékařství v obci Mala Kopaňja  (demolice střešní krytiny z vlnitých azbestocementových desek, demontáž latí  (laťování) z desek, demontáž krokví se vzpěrami výztuží z desek , montáž krokví a  mauerlatu z klad, montáž  krytiny valbové střechy  z kovových tašek)</t>
  </si>
  <si>
    <t>Havarijní práce  (prvořadé) na obnově střechy ambulanci běžné praxi rodinného lékařství v obciobec Čepa, ul . Fohoroši 8 (demolice střešní krytiny z vlnitých azbestocementových desek, demontáž latí  (laťování) z trámů, demontáž krokví se vzpěrami výztuží z trámů a klad, montáž krokví a  mauerlatu z klad, montáž   latí  (laťování) z trámů z desek a trámů latí  pod střešním pláštěm z kovového profilu, montáž  parotěsné izolace v jedné vrstvě, montáž  krytiny sedlové střechy  z kovových tášek)</t>
  </si>
  <si>
    <t>Havarijní práce  (prvořadé) na obnově střechy  obecního domu kultury, knihovny ul. Holovna v obci Hetenja Vynohradivského okresu (demolice střešní krytiny z vlnitých azbestocementových desek, demontáž latí  (laťování) z trámů,  montáž hydro izolace, montáž  krytiny valbové střechy  z kovových tašek)</t>
  </si>
  <si>
    <t>Havarijní práce  (prvořadé), oprava střechy dětské umělecké školy v obci Korolevo ul. Ševčenka 33б, Vynohradivského okresu (demolice střešní krytiny z vlnitých azbestocementových desek, demontáž latí  (laťování) z trámů,  montáž hydro izolace, montáž kontr latí  pod střešním pláštěm z kovového profilu,  montáž  krytiny valbové střechy  z kovových tašek)</t>
  </si>
  <si>
    <t>Havarijní práce  (prvořadé) střecha  obecního domu kultury, ul. Karpatskoj Siči 121 v obci Verjacja Vynohradivského okresu (demolice střešní krytiny z vlnitých azbestocementových desek, demontáž latí  (laťování) z trámů,  montáž hydro izolace, montáž kontr latí  pod střešním pláštěm z kovového profilu, montáž  krytiny valbové střechy  z kovových tašek)</t>
  </si>
  <si>
    <t>Havarijní práce  (prvořadé) střecha domu kultury, knihovny, ul. Družby, 171 v obci Tekovo Vynohradivského okresu  (demolice střešní krytiny z vlnitých azbestocementových desek, demontáž latí  (laťování) z trámů,  montáž hydro izolace, montáž kontr latí  pod střešním pláštěm z kovového profilu, montáž  krytiny valbové střechy  z kovových tašek)</t>
  </si>
  <si>
    <t>Havarijní práce  (prvořadé) střecha obecního domu kultury, ul.  Nezaležnosti 6 v obci Pidvynohradiv Vynohradivského okresu (demolice střešní krytiny z vlnitých azbestocementových desek, demontáž latí  (laťování) z trámů,  montáž hydro izolace, montáž kontr latí  pod střešním pláštěm z kovového profilu, montáž  krytiny valbové střechy  z kovových tašek)</t>
  </si>
  <si>
    <t>Havarijní práce  (prvořadé) střecha, oprava střechy knihovny pro dospěle, ul.Červonoarmijska 116 v obci Korolevo Vynohradivského okresu (demolice střešní krytiny z vlnitých azbestocementových desek, demontáž latí  (laťování) z trámů,  montáž hydro izolace, montáž kontr latí  pod střešním pláštěm z kovového profilu,  montáž  krytiny valbové střechy  z kovových tašek)</t>
  </si>
  <si>
    <t>Havarijní práce  (prvořadé) střecha  knihovny, ul.Ukrajinska 191,  obec Olešnik Vynohradivského okresu (demolice střešní krytiny z vlnitých azbestocementových desek, demontáž latí  (laťování) z trámů,  montáž hydro izolace, montáž kontr latí  pod střešním pláštěm z kovového profilu, montáž  krytiny valbové střechy  z kovových tašek)</t>
  </si>
  <si>
    <t>Havarijní práce  (prvořadé) střecha, oprava střechy Olešnické umělecké školy, Ukrajinska 191,  obec Olešnik Vynohradivského okresu (demolice střešní krytiny z vlnitých azbestocementových desek, demontáž latí  (laťování) z trámů,  montáž hydro izolace, montáž kontr latí  pod střešním pláštěm z kovového profilu, montáž  krytiny valbové střechy  z kovových tašek)</t>
  </si>
  <si>
    <t xml:space="preserve">Havarijní práce na obnově   povrchu  vozovek: příjezd  k obci M.Kopanja, ul. Centralna km 0+000-1+000, ul. Centralna , ul. Sadova, ul. Bukovinska, ul. Gagarina plánování krajnic autogrejdrem, opravy děr asfaltobetonového  povrchu vozovek  v jedné vrstvě hl.  50 mm,  přeprava asfaltu sklápěčem,  ohřev asfaltu v mobilním kotli, oprava děr štěrkem, přesun štěrku sklápěcí) </t>
  </si>
  <si>
    <t>Havarijní práce na obnově   (běžná oprava)povrchu  vozovek komunálního vlastnictví v obci Chyža Vynohradivského okresu  opravy stávajících   povrchu ze štěrku s přidáním nového materiálu  prům. tl. 8 cm, ul.Čapajeva, opravy stávajících  povrchu ze štěrku s přidáním nového  materiálu  prům. tl. 10cm. ul. Mičurina, opravy stávajících  povrchu ze štěrku s přidáním nového  materiálu  prům. tl. 8 cv. ul. Miru, opravy stávajících   povrchu ze štěrku s přidáním nového  materiálu  prům. tl. 10cm. ul. Družby, Borkanjuka, opravy stávajících  povrchu ze štěrku s přidáním nového  materiálu  prům. tl. 10cm. , oprava děr bez lámání starého povrchu, zasypání děr štěrkem do hloubky 10cm ul. Ševčenka)</t>
  </si>
  <si>
    <t xml:space="preserve">Havarijní práce na obnově  povrchu  vozovek komunálního vlastnictví  ul. Lesi Ukrajinky, Ševčenka, Borkanjuka, Vakarova, Družby v obci Novoselycja, Vynohradivský okres (příprava štěrku na samostatně položeném profilu  s přidáním nového materiálu) </t>
  </si>
  <si>
    <t>Havarijní práce  (prvořadé) ZŠ І-ІІІ stupně č. 1 v obci Bilky, ul. Centralni 14  Iršavský okres Zakarpatské oblasti na odstranění škod způsobených přívalovým deštěm a krupobitím  ze dne 21.06. 2016 (generální oprava střechy ЗZŠ І-ІІІ stupně č. 1 v obci Bilky, ul. Centralni 14 ) (demolice střešní krytiny z vlnitých azbestocementových desek, montáž sedlových střech z kovových tašek, montáž  parotěsné izolace v jedné vrstvě)</t>
  </si>
  <si>
    <t>Havarijní práce  (prvořadé) samostatná  budova ZŠ č. 1 I-III st. v obci Bilky, ul. Patzyzanska 32  Iršavský okres Zakarpatské oblasti na odstranění škod způsobených přívalovým deštěm a krupobitím  ze dne 21.06. 2016 (generální oprava střechy ZŠ č. 1 I-III st. v obci Bilky, ul. Patzyzanska 32) (demolice střešní krytiny z vlnitých azbestocementových desek, tašek, montáž sedlových střech z kovových tašek,montáž  parotěsné izolace v jedné vrstvě)</t>
  </si>
  <si>
    <t>Havarijní práce  (prvořadé) výtvarná  škola v obci Bilky, ul. Krotona 52  Iršavský okres Zakarpatské oblasti na odstranění škod způsobených přívalovým deštěm a krupobitím   ze dne 21.06. 2016  (generální oprava střechy výtvarná  škola v obci Bilky, ul. Krotona 52) (demolice střešní krytiny z vlnitých azbestocementových desek, demontáž latí  (laťování) z trámů, montáž sedlových střech z kovových tašek)</t>
  </si>
  <si>
    <t>Havarijní práce  (prvořadé) školka č. 3 v obci Bilky, ul. Franka 52, Iršavský okres Zakarpatské oblasti na odstranění škod způsobených přívalovým deštěm a krupobitím  ze dne 21.06. 2016  (generální oprava střechy školky  č. 3 v obci Bilky, ul. Franka 52) (demolice střešní krytiny z vlnitých azbestocementových desek, demontáž latí  (laťování) z trámů, montáž  parotěsné izolace v jedné vrstvě)</t>
  </si>
  <si>
    <t>Havarijní práce  (prvořadé), školka č. 4 v obci Bilky, ul. Centralní 46,  Iršavský okres Zakarpatské oblasti na odstranění škod způsobených přívalovým deštěm a krupobitím  ze dne 21.06. 2016  (generální oprava střechy školky č.4  v obci Bilky, ul. Centralní 46) (demolice střešní krytiny z vlnitých azbestocementových desek, montáž  parotěsné izolace v jedné vrstvě, montáž  krytiny valbové střechy  z kovového profilu Т-14)</t>
  </si>
  <si>
    <t>Havarijní práce  (prvořadé) školka č. 1 v obci Bilky, ul. Centralní 12, Iršavský okres Zakarpatské oblasti  Iršavský okres Zakarpatské oblasti na odstranění škod způsobených přívalovým deštěm a krupobitím  ze dne 21.06. 2016 (generální oprava střechy školky č.1  v obci Bilky) (demolice střešní krytiny z vlnitých azbestocementových desek, montáž  parotěsné izolace v jedné vrstvě, montáž sedlových střech z kovových tašek)</t>
  </si>
  <si>
    <t>Havarijní práce  (prvořadé) školka č.  2 v obci Bilky, ul. Konstituce 148,  Iršavský okres Zakarpatské oblasti na odstranění škod způsobených přívalovým deštěm a krupobitím  ze dne 21.06. 2016 (generální oprava střechy školky č. 2 v obci Bilky, ul. Konstituce 148) (demolice střešní krytiny z vlnitých azbestocementových desek, montáž  parotěsné izolace v jedné vrstvě, montáž sedlových střech z kovových tašek)</t>
  </si>
  <si>
    <t>Havarijní práce na  vozovce místního významu  Čynadijevo - Kučava z vjezdem do obce Babyči, Mukačivského okresu, km 13+500-15+000 obnovení profilu štěrkové vrstvy novým materiálem, uložení asfaltobetonu ručně tloušťka 50 mm)</t>
  </si>
  <si>
    <t>Havarijní práce na obnově střechy obecního domu kultury v obci Lypecka Poljana Chustského okresu (demolice střešní krytiny z vlnitých azbestocementových desek, demontáž latí  (laťování) z trámů, demontáž půdních  podlah na dřevěné trámy v kamenných budovách, montáž podlah na dřevěné trámy s deskovým  záklopem v kamenných budovách, montáž latí  (laťování) z trámů a desek  pod krytinu z ocelového listu montáž krytiny z ocelového listu, zateplení stropní konstrukce minerální vatou)</t>
  </si>
  <si>
    <t xml:space="preserve">Havarijní práce na obnově střechy  administrativní budovy obecní rady v obci Lypecka Poljana Chustského okresu (demolice střešní krytiny z vlnitých azbestocementových desek, demontáž latí  (laťování) z trámů, montáž  krytiny valbové střechy  z kovových tašek, montáž  parotěsné izolace v jedné vrstvě) </t>
  </si>
  <si>
    <t xml:space="preserve">Havarijní práce na obnově střechy  administrativní budovy obecní rady v obci Lypovec Chustského okresu  (demolice střešní krytiny z vlnitých azbestocementových desek, demontáž latí  (laťování) z trámů, montáž  parotěsné izolace v jedné vrstvě, montáž  krytiny valbové střechy  z kovových tašek) </t>
  </si>
  <si>
    <t xml:space="preserve">Havarijní práce na obnově střechy obecního domu kultury v obci Rokosovoв Chustského okresu (demolice střešní krytiny z vlnitých azbestocementových desek, demontáž latí  (laťování) z trámů, montáž  parotěsné izolace v jedné vrstvě, montáž latí  (laťování) z desek a trámů pod krytinu z ocelového listu, montáž  krytiny z ocelového listu)  </t>
  </si>
  <si>
    <t>vedoucí správy generální výstavby oblastní administrace</t>
  </si>
  <si>
    <t xml:space="preserve">  І. Prokofjev</t>
  </si>
  <si>
    <t>D. Man</t>
  </si>
  <si>
    <t>ředitel oddělení ekonomického rozvoje a obchodu oblastní administrace</t>
  </si>
  <si>
    <r>
      <t xml:space="preserve">Havarijní práce na obnově střechy  jidélny  ZŠ І-ІІІ stupně  </t>
    </r>
    <r>
      <rPr>
        <sz val="14"/>
        <rFont val="Times New Roman"/>
        <family val="1"/>
      </rPr>
      <t xml:space="preserve">č. 2 v </t>
    </r>
    <r>
      <rPr>
        <sz val="14"/>
        <rFont val="Times New Roman"/>
        <family val="1"/>
      </rPr>
      <t>obci v obci Korolevo Vynohradivského okresu  ul. B. Chmelnického (demolice střešní krytiny z vlnitých azbestocementových desek, demontáž latí  (laťování) z trámů, montáž  parotěsné izolace v jedné vrstvě, montáž  krytiny valbové střechy z profilovaných listů)</t>
    </r>
  </si>
  <si>
    <t>Objem prací, které jsou hrazeny z prostředků rezervního fondu státního rozpočtu, tisíc uah.</t>
  </si>
  <si>
    <t>Havarijní práce na obnově střech ZŠ І-ІІІ stupně č.1 v obci Korolevo, Vynohradivského okresu (demolice střešní krytiny z vlnitých azbestocementových desek, demontáž latí  (laťování) z trámů, montáž  parotěsné izolace v jedné vrstvě, montáž kontr latí  pod střešním pláštěm z kovového profilu, montáž  krytiny valbové střechy  z kovového profilu)</t>
  </si>
  <si>
    <t>Havarijní práce na obnově střech ZŠ І-ІІІ stupně v obci Tekovo Vynohradivského okresu (demolice střešní krytiny z vlnitých azbestocementových desek, demontáž latí  (laťování) z trámů, montáž  parotěsné izolace v jedné vrstvě, montáž kontr latí pod střešním pláštěm z kovového profilu, montáž  krytiny valbové střechy  z kovového profilu)</t>
  </si>
  <si>
    <t>Havarijní práce na obnově střechy ambulance běžné praxe rodinného lékařství v obci Lypecka Poljana Chustského okresu (demolice střešní krytiny z vlnitých azbestocementových desek, montáž krytiny z 8-í vlnových  40/150 azbestocementových desek velikosti 1750/1130 mm tloušťka 5,8 mm)</t>
  </si>
  <si>
    <t xml:space="preserve"> naléhavých (prvořadých) prací pro likvidaci následků mimořádné situace živelného charakteru ze dne 21.června 2016 na území   Zakarpatské oblasti s ohledem na znalecký posudek Ministerstva regionální výstavby Ukrajiny ohledně určení objemu finančních prostředků rezervního fondu státního rozpočtu</t>
  </si>
  <si>
    <t>č. s/n</t>
  </si>
  <si>
    <t>Havarijní práce na obnově střech ZŠ І-ІІІ stupně č.1 v obci Korolevo, Vynohradivského okresu  (Hospodářské budovy)  (demolice střešní krytiny z vlnitých azbestocementových desek, demontáž latí  (laťování) z trámů, montáž  parotěsné izolace v jedné vrstvě, montáž kontr latí  pod střešním pláštěm z kovového profilu, montáž  krytiny valbové střechy  z kovového profilu)</t>
  </si>
  <si>
    <t xml:space="preserve">Havarijní práce na obnově střechy Košelivské ZŠ І-ІІ st., obec Ruňa, Chustského okresu (demolice střešní krytiny z vlnitých azbestocementových desek, demontáž latí  (laťování) z trámů, montáž  parotěsné izolace v jedné vrstvě, montáž sedlových střech z profilovaných listů s montáži latí)
</t>
  </si>
  <si>
    <t>Havarijní práce na obnově střechy ambulance běžné praxe rodinného lékařství v obci Zalom Chustského okresu (demolice střešní krytiny z vlnitých azbestocementových desek, montáž krytiny z 8-í vlnových  40/150 azbestocementových desek velikosti 1750/1130 mm tloušťka 5,8 mm)</t>
  </si>
  <si>
    <t>Havarijní práce na obnově střechy administrativní budovy obecní rady v obci Rokosovo, Chustského okresu   (demolice střešní krytiny z vlnitých azbestocementových desek, montáž střešní krytiny z vlnitých azbestocementových desek)</t>
  </si>
  <si>
    <t>Havarijní práce na obnově střechy  a oken Lipovecké ZŠ І-ІІІ st (budova č. 1) Chustského okresu (demolice střešní krytiny z vlnitých azbestocementových desek, demontáž latí  (laťování) z trámů, montáž  parotěsné izolace v jedné vrstvě, montáž  krytiny sedlové střechy  z profilovaných listů s montáži latí)</t>
  </si>
  <si>
    <t>Havarijní práce na obnově střechy  Lipovecké ZŠ I-IІІ st. (budova č. 2), Chustského okresu (oprava jednotlivých míst krytiny z azbestocementových desek běžného profilu)</t>
  </si>
  <si>
    <t>Havarijní práce na obnově střechy  Lypeckopoljanské ZŠ I-ІІІ st. Ul- Škilna, Chustského okresu (demontáž latí  (laťování) z trámů tl. 50 mm, oprava jednotlivých míst krytiny z azbestocementových desek běžného profilu)</t>
  </si>
  <si>
    <t>Plnění havarijních prací (prvořadých) obnova střechy administrativní budovy Olešnické obecní rady, Vynohradivského okresu , Olešnik, ul. Ukrajinska 193 "а" (demolice střešní krytiny z vlnitých azbestocementových desek, montáž  krytiny z 6 -i vlnových azbestocementových desek,  montáž  krytiny z 8vlnových azbestocementových desek)</t>
  </si>
  <si>
    <t>Havarijní práce na obnově střechy AZPSM obec Verjaecja, ul. Holovna 119 (demolice střešní krytiny z vlnitých azbestocementových desek, demontáž latí  (laťování) z trámů, рdemontáž krokví se vzpěrami výztuží z trámů a klad , montáž krokví a  mauerlatu z klad, montáž  parotěsné izolace v jedné vrstvě, montáž  krytiny valbové střechy  z kovových tašek)</t>
  </si>
  <si>
    <t>Havarijní práce na obnově střechy AZPSM v obci Trosnyk, ul. Peremohy 139 (demolice střešní krytiny z vlnitých azbestocementových desek, demontáž latí  (laťování) z trámů, demontáž krokví se vzpěrami výztuží z trámů a klad , montáž krokví a  mauerlatu z klad, montáž  parotěsné izolace v jedné vrstvě, montáž  krytiny valbové střechy  z kovovýcj tašek)</t>
  </si>
  <si>
    <t>Havarijní práce na obnově  povrchu  vozovky Velyky Komjaty -Boržavske km 0+000-6+000 (zasypaní děr štěrkem, doprava  štěrku na vzdálenost 30 km., opravy děr asfaltobetonového povrchu vozovek s opravou krajnic, opravy děr asfaltobetonového povrchu bez lámání starého povrchu, doprava  asfaltobetonu)</t>
  </si>
  <si>
    <t>Havarijní práce  (prvořadé) ZŠ І-ІІІ stupně č. 2 v obci Bilky, ul.Konstitucii 59  Iršavský okres Zakarpatské oblasti na odstranění škod způsobených přívalovým deštěm a krupobitím  ze dne 21.06. 2016  generální oprava střechy ZŠ І-ІІІ stupně č. 2 v obci Bilky, ul.Konstitucii 59) (demolice střešní krytiny z vlnitých azbestocementových desek, montáž  krytiny valbové střechy  z kovových tašek, montáž  parotěsné izolace v jedné vrstvě)</t>
  </si>
  <si>
    <t>Havarijní práce  na obnově střechy ZŠ І-ІІІ stupně v obci Horonda, Mukačivského okresu (demolice střešní krytiny z kovových tášek, demontáž latí  (laťování) z trámů, zednické práce jednotlivých ploch stěn z cihel, montáž  krytiny valbové střechy  z tašek  "Monterej")</t>
  </si>
  <si>
    <t>vedoucí správy civilní obrany oblastní administrace</t>
  </si>
  <si>
    <t>V. Buryšyn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</si>
</sst>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00"/>
    <numFmt numFmtId="200" formatCode="0.0"/>
    <numFmt numFmtId="201" formatCode="[$€-2]\ ###,000_);[Red]\([$€-2]\ ###,000\)"/>
    <numFmt numFmtId="202" formatCode="#,##0.0"/>
    <numFmt numFmtId="203" formatCode="#,##0.000"/>
  </numFmts>
  <fonts count="47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left" vertical="top" wrapText="1"/>
    </xf>
    <xf numFmtId="203" fontId="10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2" fontId="11" fillId="0" borderId="10" xfId="0" applyNumberFormat="1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left" vertical="top" wrapText="1"/>
    </xf>
    <xf numFmtId="203" fontId="11" fillId="0" borderId="10" xfId="0" applyNumberFormat="1" applyFont="1" applyFill="1" applyBorder="1" applyAlignment="1">
      <alignment horizontal="center" vertical="center"/>
    </xf>
    <xf numFmtId="203" fontId="5" fillId="0" borderId="0" xfId="0" applyNumberFormat="1" applyFont="1" applyFill="1" applyBorder="1" applyAlignment="1">
      <alignment horizontal="right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49" fontId="11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 wrapText="1"/>
    </xf>
    <xf numFmtId="203" fontId="5" fillId="0" borderId="10" xfId="0" applyNumberFormat="1" applyFont="1" applyFill="1" applyBorder="1" applyAlignment="1">
      <alignment horizontal="center" vertical="center"/>
    </xf>
    <xf numFmtId="203" fontId="5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203" fontId="12" fillId="0" borderId="10" xfId="0" applyNumberFormat="1" applyFont="1" applyBorder="1" applyAlignment="1">
      <alignment horizontal="center" vertical="center"/>
    </xf>
    <xf numFmtId="203" fontId="11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477"/>
  <sheetViews>
    <sheetView tabSelected="1" zoomScaleSheetLayoutView="75" zoomScalePageLayoutView="0" workbookViewId="0" topLeftCell="A1">
      <selection activeCell="D11" sqref="D11"/>
    </sheetView>
  </sheetViews>
  <sheetFormatPr defaultColWidth="8.75390625" defaultRowHeight="12.75"/>
  <cols>
    <col min="1" max="1" width="6.375" style="0" customWidth="1"/>
    <col min="2" max="2" width="82.375" style="0" customWidth="1"/>
    <col min="3" max="3" width="21.75390625" style="0" customWidth="1"/>
  </cols>
  <sheetData>
    <row r="1" spans="1:3" s="5" customFormat="1" ht="18.75">
      <c r="A1" s="35" t="s">
        <v>78</v>
      </c>
      <c r="B1" s="35"/>
      <c r="C1" s="35"/>
    </row>
    <row r="2" spans="1:3" s="5" customFormat="1" ht="90" customHeight="1">
      <c r="A2" s="36" t="s">
        <v>153</v>
      </c>
      <c r="B2" s="36"/>
      <c r="C2" s="36"/>
    </row>
    <row r="3" ht="0.75" customHeight="1"/>
    <row r="4" spans="1:3" ht="14.25" customHeight="1">
      <c r="A4" s="34" t="s">
        <v>154</v>
      </c>
      <c r="B4" s="34" t="s">
        <v>79</v>
      </c>
      <c r="C4" s="34" t="s">
        <v>149</v>
      </c>
    </row>
    <row r="5" spans="1:3" ht="87" customHeight="1">
      <c r="A5" s="34"/>
      <c r="B5" s="34"/>
      <c r="C5" s="34"/>
    </row>
    <row r="6" spans="1:3" s="2" customFormat="1" ht="16.5">
      <c r="A6" s="6">
        <v>1</v>
      </c>
      <c r="B6" s="6">
        <v>2</v>
      </c>
      <c r="C6" s="6">
        <v>3</v>
      </c>
    </row>
    <row r="7" spans="1:3" s="2" customFormat="1" ht="18.75">
      <c r="A7" s="32" t="s">
        <v>80</v>
      </c>
      <c r="B7" s="33"/>
      <c r="C7" s="22">
        <f>SUM(C9,C57,C66,C71)</f>
        <v>22543.601000000002</v>
      </c>
    </row>
    <row r="8" spans="1:246" ht="18.75">
      <c r="A8" s="30" t="s">
        <v>81</v>
      </c>
      <c r="B8" s="31"/>
      <c r="C8" s="25"/>
      <c r="F8" s="3"/>
      <c r="L8" s="3"/>
      <c r="R8" s="3"/>
      <c r="X8" s="3"/>
      <c r="AD8" s="3"/>
      <c r="AJ8" s="3"/>
      <c r="AP8" s="3"/>
      <c r="AV8" s="3"/>
      <c r="BB8" s="3"/>
      <c r="BH8" s="3"/>
      <c r="BN8" s="3"/>
      <c r="BT8" s="3"/>
      <c r="BZ8" s="3"/>
      <c r="CF8" s="3"/>
      <c r="CL8" s="3"/>
      <c r="CR8" s="3"/>
      <c r="CX8" s="3"/>
      <c r="DD8" s="3"/>
      <c r="DJ8" s="3"/>
      <c r="DP8" s="3"/>
      <c r="DV8" s="3"/>
      <c r="EB8" s="3"/>
      <c r="EH8" s="3"/>
      <c r="EN8" s="3"/>
      <c r="ET8" s="3"/>
      <c r="EZ8" s="3"/>
      <c r="FF8" s="3"/>
      <c r="FL8" s="3"/>
      <c r="FR8" s="3"/>
      <c r="FX8" s="3"/>
      <c r="GD8" s="3"/>
      <c r="GJ8" s="3"/>
      <c r="GP8" s="3"/>
      <c r="GV8" s="3"/>
      <c r="HB8" s="3"/>
      <c r="HH8" s="3"/>
      <c r="HN8" s="3"/>
      <c r="HT8" s="3"/>
      <c r="HZ8" s="3"/>
      <c r="IF8" s="3"/>
      <c r="IL8" s="3"/>
    </row>
    <row r="9" spans="1:3" ht="18.75">
      <c r="A9" s="16">
        <v>1</v>
      </c>
      <c r="B9" s="17" t="s">
        <v>82</v>
      </c>
      <c r="C9" s="21">
        <f>SUM(C10:C56)</f>
        <v>12649.992000000002</v>
      </c>
    </row>
    <row r="10" spans="1:3" ht="123" customHeight="1">
      <c r="A10" s="18" t="s">
        <v>0</v>
      </c>
      <c r="B10" s="12" t="s">
        <v>151</v>
      </c>
      <c r="C10" s="14">
        <v>660.359</v>
      </c>
    </row>
    <row r="11" spans="1:3" ht="141" customHeight="1">
      <c r="A11" s="18" t="s">
        <v>1</v>
      </c>
      <c r="B11" s="12" t="s">
        <v>150</v>
      </c>
      <c r="C11" s="14">
        <v>1122.048</v>
      </c>
    </row>
    <row r="12" spans="1:3" ht="137.25" customHeight="1">
      <c r="A12" s="18" t="s">
        <v>33</v>
      </c>
      <c r="B12" s="12" t="s">
        <v>155</v>
      </c>
      <c r="C12" s="14">
        <v>218.85</v>
      </c>
    </row>
    <row r="13" spans="1:3" ht="81.75" customHeight="1">
      <c r="A13" s="18" t="s">
        <v>34</v>
      </c>
      <c r="B13" s="12" t="s">
        <v>83</v>
      </c>
      <c r="C13" s="14">
        <v>73.127</v>
      </c>
    </row>
    <row r="14" spans="1:3" ht="123" customHeight="1">
      <c r="A14" s="18" t="s">
        <v>35</v>
      </c>
      <c r="B14" s="12" t="s">
        <v>85</v>
      </c>
      <c r="C14" s="14">
        <v>477.404</v>
      </c>
    </row>
    <row r="15" spans="1:3" ht="121.5" customHeight="1">
      <c r="A15" s="18" t="s">
        <v>36</v>
      </c>
      <c r="B15" s="12" t="s">
        <v>148</v>
      </c>
      <c r="C15" s="14">
        <v>115.942</v>
      </c>
    </row>
    <row r="16" spans="1:3" ht="120" customHeight="1">
      <c r="A16" s="18" t="s">
        <v>37</v>
      </c>
      <c r="B16" s="12" t="s">
        <v>84</v>
      </c>
      <c r="C16" s="14">
        <v>148.666</v>
      </c>
    </row>
    <row r="17" spans="1:3" ht="124.5" customHeight="1">
      <c r="A17" s="18" t="s">
        <v>38</v>
      </c>
      <c r="B17" s="12" t="s">
        <v>103</v>
      </c>
      <c r="C17" s="14">
        <v>75.682</v>
      </c>
    </row>
    <row r="18" spans="1:3" ht="161.25" customHeight="1">
      <c r="A18" s="18" t="s">
        <v>39</v>
      </c>
      <c r="B18" s="12" t="s">
        <v>104</v>
      </c>
      <c r="C18" s="14">
        <v>399.572</v>
      </c>
    </row>
    <row r="19" spans="1:3" ht="105" customHeight="1">
      <c r="A19" s="18" t="s">
        <v>40</v>
      </c>
      <c r="B19" s="12" t="s">
        <v>105</v>
      </c>
      <c r="C19" s="14">
        <v>470.399</v>
      </c>
    </row>
    <row r="20" spans="1:3" ht="144.75" customHeight="1">
      <c r="A20" s="18" t="s">
        <v>41</v>
      </c>
      <c r="B20" s="12" t="s">
        <v>106</v>
      </c>
      <c r="C20" s="14">
        <v>83.825</v>
      </c>
    </row>
    <row r="21" spans="1:3" ht="150.75" customHeight="1">
      <c r="A21" s="18" t="s">
        <v>42</v>
      </c>
      <c r="B21" s="12" t="s">
        <v>107</v>
      </c>
      <c r="C21" s="14">
        <v>679.783</v>
      </c>
    </row>
    <row r="22" spans="1:3" ht="153.75" customHeight="1">
      <c r="A22" s="18" t="s">
        <v>43</v>
      </c>
      <c r="B22" s="12" t="s">
        <v>86</v>
      </c>
      <c r="C22" s="14">
        <v>1187.501</v>
      </c>
    </row>
    <row r="23" spans="1:3" ht="123" customHeight="1">
      <c r="A23" s="18" t="s">
        <v>44</v>
      </c>
      <c r="B23" s="28" t="s">
        <v>108</v>
      </c>
      <c r="C23" s="14">
        <v>98.046</v>
      </c>
    </row>
    <row r="24" spans="1:3" ht="102" customHeight="1">
      <c r="A24" s="18" t="s">
        <v>45</v>
      </c>
      <c r="B24" s="12" t="s">
        <v>109</v>
      </c>
      <c r="C24" s="14">
        <v>64.757</v>
      </c>
    </row>
    <row r="25" spans="1:3" ht="126" customHeight="1">
      <c r="A25" s="18" t="s">
        <v>46</v>
      </c>
      <c r="B25" s="12" t="s">
        <v>110</v>
      </c>
      <c r="C25" s="14">
        <v>122.874</v>
      </c>
    </row>
    <row r="26" spans="1:3" ht="135" customHeight="1">
      <c r="A26" s="18" t="s">
        <v>47</v>
      </c>
      <c r="B26" s="12" t="s">
        <v>111</v>
      </c>
      <c r="C26" s="14">
        <v>520.58</v>
      </c>
    </row>
    <row r="27" spans="1:3" ht="107.25" customHeight="1">
      <c r="A27" s="18" t="s">
        <v>48</v>
      </c>
      <c r="B27" s="12" t="s">
        <v>87</v>
      </c>
      <c r="C27" s="14">
        <v>9.45</v>
      </c>
    </row>
    <row r="28" spans="1:3" ht="109.5" customHeight="1">
      <c r="A28" s="18" t="s">
        <v>49</v>
      </c>
      <c r="B28" s="12" t="s">
        <v>100</v>
      </c>
      <c r="C28" s="14">
        <v>14.827</v>
      </c>
    </row>
    <row r="29" spans="1:3" ht="140.25" customHeight="1">
      <c r="A29" s="18" t="s">
        <v>50</v>
      </c>
      <c r="B29" s="12" t="s">
        <v>162</v>
      </c>
      <c r="C29" s="14">
        <v>17.136</v>
      </c>
    </row>
    <row r="30" spans="1:3" ht="140.25" customHeight="1">
      <c r="A30" s="18" t="s">
        <v>51</v>
      </c>
      <c r="B30" s="12" t="s">
        <v>112</v>
      </c>
      <c r="C30" s="14">
        <v>227.064</v>
      </c>
    </row>
    <row r="31" spans="1:3" ht="140.25" customHeight="1">
      <c r="A31" s="18" t="s">
        <v>53</v>
      </c>
      <c r="B31" s="12" t="s">
        <v>163</v>
      </c>
      <c r="C31" s="14">
        <v>131.504</v>
      </c>
    </row>
    <row r="32" spans="1:3" ht="141" customHeight="1">
      <c r="A32" s="18" t="s">
        <v>52</v>
      </c>
      <c r="B32" s="12" t="s">
        <v>164</v>
      </c>
      <c r="C32" s="14">
        <v>91.879</v>
      </c>
    </row>
    <row r="33" spans="1:3" ht="140.25" customHeight="1">
      <c r="A33" s="18" t="s">
        <v>54</v>
      </c>
      <c r="B33" s="12" t="s">
        <v>119</v>
      </c>
      <c r="C33" s="14">
        <v>124.788</v>
      </c>
    </row>
    <row r="34" spans="1:3" ht="123" customHeight="1">
      <c r="A34" s="18" t="s">
        <v>55</v>
      </c>
      <c r="B34" s="12" t="s">
        <v>113</v>
      </c>
      <c r="C34" s="14">
        <v>119.096</v>
      </c>
    </row>
    <row r="35" spans="1:3" ht="141" customHeight="1">
      <c r="A35" s="18" t="s">
        <v>56</v>
      </c>
      <c r="B35" s="12" t="s">
        <v>114</v>
      </c>
      <c r="C35" s="14">
        <v>117.37</v>
      </c>
    </row>
    <row r="36" spans="1:3" ht="123" customHeight="1">
      <c r="A36" s="18" t="s">
        <v>57</v>
      </c>
      <c r="B36" s="12" t="s">
        <v>115</v>
      </c>
      <c r="C36" s="14">
        <v>155.562</v>
      </c>
    </row>
    <row r="37" spans="1:3" ht="129" customHeight="1">
      <c r="A37" s="18" t="s">
        <v>58</v>
      </c>
      <c r="B37" s="12" t="s">
        <v>116</v>
      </c>
      <c r="C37" s="14">
        <v>84.199</v>
      </c>
    </row>
    <row r="38" spans="1:3" ht="84.75" customHeight="1">
      <c r="A38" s="18" t="s">
        <v>59</v>
      </c>
      <c r="B38" s="12" t="s">
        <v>93</v>
      </c>
      <c r="C38" s="14">
        <v>11.728</v>
      </c>
    </row>
    <row r="39" spans="1:3" ht="111.75" customHeight="1">
      <c r="A39" s="18" t="s">
        <v>60</v>
      </c>
      <c r="B39" s="12" t="s">
        <v>117</v>
      </c>
      <c r="C39" s="14">
        <v>687.84</v>
      </c>
    </row>
    <row r="40" spans="1:3" ht="117.75" customHeight="1">
      <c r="A40" s="18" t="s">
        <v>61</v>
      </c>
      <c r="B40" s="12" t="s">
        <v>118</v>
      </c>
      <c r="C40" s="14">
        <v>38.7</v>
      </c>
    </row>
    <row r="41" spans="1:3" ht="187.5" customHeight="1">
      <c r="A41" s="18" t="s">
        <v>62</v>
      </c>
      <c r="B41" s="12" t="s">
        <v>120</v>
      </c>
      <c r="C41" s="14">
        <v>122.734</v>
      </c>
    </row>
    <row r="42" spans="1:3" ht="140.25" customHeight="1">
      <c r="A42" s="18" t="s">
        <v>63</v>
      </c>
      <c r="B42" s="12" t="s">
        <v>121</v>
      </c>
      <c r="C42" s="14">
        <v>165.476</v>
      </c>
    </row>
    <row r="43" spans="1:3" ht="135" customHeight="1">
      <c r="A43" s="18" t="s">
        <v>64</v>
      </c>
      <c r="B43" s="12" t="s">
        <v>101</v>
      </c>
      <c r="C43" s="14">
        <v>567.372</v>
      </c>
    </row>
    <row r="44" spans="1:3" ht="140.25" customHeight="1">
      <c r="A44" s="18" t="s">
        <v>65</v>
      </c>
      <c r="B44" s="12" t="s">
        <v>122</v>
      </c>
      <c r="C44" s="14">
        <v>186.388</v>
      </c>
    </row>
    <row r="45" spans="1:3" ht="131.25" customHeight="1">
      <c r="A45" s="18" t="s">
        <v>66</v>
      </c>
      <c r="B45" s="12" t="s">
        <v>99</v>
      </c>
      <c r="C45" s="14">
        <v>41.27</v>
      </c>
    </row>
    <row r="46" spans="1:3" ht="132.75" customHeight="1">
      <c r="A46" s="18" t="s">
        <v>67</v>
      </c>
      <c r="B46" s="12" t="s">
        <v>123</v>
      </c>
      <c r="C46" s="14">
        <v>197.527</v>
      </c>
    </row>
    <row r="47" spans="1:3" ht="122.25" customHeight="1">
      <c r="A47" s="18" t="s">
        <v>68</v>
      </c>
      <c r="B47" s="12" t="s">
        <v>124</v>
      </c>
      <c r="C47" s="14">
        <v>317.768</v>
      </c>
    </row>
    <row r="48" spans="1:3" ht="138" customHeight="1">
      <c r="A48" s="18" t="s">
        <v>69</v>
      </c>
      <c r="B48" s="12" t="s">
        <v>125</v>
      </c>
      <c r="C48" s="14">
        <v>46.174</v>
      </c>
    </row>
    <row r="49" spans="1:3" ht="135.75" customHeight="1">
      <c r="A49" s="18" t="s">
        <v>70</v>
      </c>
      <c r="B49" s="12" t="s">
        <v>126</v>
      </c>
      <c r="C49" s="14">
        <v>37.782</v>
      </c>
    </row>
    <row r="50" spans="1:3" ht="120.75" customHeight="1">
      <c r="A50" s="18" t="s">
        <v>71</v>
      </c>
      <c r="B50" s="12" t="s">
        <v>127</v>
      </c>
      <c r="C50" s="14">
        <v>35.614</v>
      </c>
    </row>
    <row r="51" spans="1:3" ht="135" customHeight="1">
      <c r="A51" s="18" t="s">
        <v>72</v>
      </c>
      <c r="B51" s="12" t="s">
        <v>128</v>
      </c>
      <c r="C51" s="14">
        <v>47.761</v>
      </c>
    </row>
    <row r="52" spans="1:3" ht="135.75" customHeight="1">
      <c r="A52" s="18" t="s">
        <v>73</v>
      </c>
      <c r="B52" s="12" t="s">
        <v>129</v>
      </c>
      <c r="C52" s="14">
        <v>237.941</v>
      </c>
    </row>
    <row r="53" spans="1:3" ht="270" customHeight="1">
      <c r="A53" s="18" t="s">
        <v>74</v>
      </c>
      <c r="B53" s="12" t="s">
        <v>130</v>
      </c>
      <c r="C53" s="14">
        <v>972.829</v>
      </c>
    </row>
    <row r="54" spans="1:3" ht="118.5" customHeight="1">
      <c r="A54" s="18" t="s">
        <v>75</v>
      </c>
      <c r="B54" s="12" t="s">
        <v>131</v>
      </c>
      <c r="C54" s="14">
        <v>255.03</v>
      </c>
    </row>
    <row r="55" spans="1:3" ht="122.25" customHeight="1">
      <c r="A55" s="18" t="s">
        <v>76</v>
      </c>
      <c r="B55" s="12" t="s">
        <v>165</v>
      </c>
      <c r="C55" s="14">
        <v>194.915</v>
      </c>
    </row>
    <row r="56" spans="1:3" ht="102" customHeight="1">
      <c r="A56" s="18" t="s">
        <v>77</v>
      </c>
      <c r="B56" s="12" t="s">
        <v>97</v>
      </c>
      <c r="C56" s="14">
        <v>872.853</v>
      </c>
    </row>
    <row r="57" spans="1:3" ht="24" customHeight="1">
      <c r="A57" s="19" t="s">
        <v>2</v>
      </c>
      <c r="B57" s="27" t="s">
        <v>96</v>
      </c>
      <c r="C57" s="21">
        <f>SUM(C58:C65)</f>
        <v>3694.903</v>
      </c>
    </row>
    <row r="58" spans="1:3" ht="156" customHeight="1">
      <c r="A58" s="18" t="s">
        <v>3</v>
      </c>
      <c r="B58" s="12" t="s">
        <v>132</v>
      </c>
      <c r="C58" s="14">
        <v>1192.987</v>
      </c>
    </row>
    <row r="59" spans="1:3" ht="168" customHeight="1">
      <c r="A59" s="18" t="s">
        <v>4</v>
      </c>
      <c r="B59" s="12" t="s">
        <v>133</v>
      </c>
      <c r="C59" s="14">
        <v>290.52</v>
      </c>
    </row>
    <row r="60" spans="1:3" ht="158.25" customHeight="1">
      <c r="A60" s="18" t="s">
        <v>5</v>
      </c>
      <c r="B60" s="12" t="s">
        <v>166</v>
      </c>
      <c r="C60" s="14">
        <v>1044.667</v>
      </c>
    </row>
    <row r="61" spans="1:3" ht="153.75" customHeight="1">
      <c r="A61" s="18" t="s">
        <v>6</v>
      </c>
      <c r="B61" s="12" t="s">
        <v>134</v>
      </c>
      <c r="C61" s="14">
        <v>139.918</v>
      </c>
    </row>
    <row r="62" spans="1:3" ht="148.5" customHeight="1">
      <c r="A62" s="18" t="s">
        <v>7</v>
      </c>
      <c r="B62" s="12" t="s">
        <v>135</v>
      </c>
      <c r="C62" s="14">
        <v>146.394</v>
      </c>
    </row>
    <row r="63" spans="1:3" ht="156" customHeight="1">
      <c r="A63" s="18" t="s">
        <v>8</v>
      </c>
      <c r="B63" s="12" t="s">
        <v>136</v>
      </c>
      <c r="C63" s="14">
        <v>282.024</v>
      </c>
    </row>
    <row r="64" spans="1:3" ht="156" customHeight="1">
      <c r="A64" s="18" t="s">
        <v>9</v>
      </c>
      <c r="B64" s="12" t="s">
        <v>137</v>
      </c>
      <c r="C64" s="14">
        <v>409.464</v>
      </c>
    </row>
    <row r="65" spans="1:3" ht="152.25" customHeight="1">
      <c r="A65" s="18" t="s">
        <v>10</v>
      </c>
      <c r="B65" s="12" t="s">
        <v>138</v>
      </c>
      <c r="C65" s="14">
        <v>188.929</v>
      </c>
    </row>
    <row r="66" spans="1:3" ht="30" customHeight="1">
      <c r="A66" s="19" t="s">
        <v>11</v>
      </c>
      <c r="B66" s="20" t="s">
        <v>94</v>
      </c>
      <c r="C66" s="21">
        <f>SUM(C67:C70)</f>
        <v>1861.636</v>
      </c>
    </row>
    <row r="67" spans="1:3" ht="102" customHeight="1">
      <c r="A67" s="18" t="s">
        <v>12</v>
      </c>
      <c r="B67" s="12" t="s">
        <v>167</v>
      </c>
      <c r="C67" s="14">
        <v>656.434</v>
      </c>
    </row>
    <row r="68" spans="1:3" ht="99" customHeight="1">
      <c r="A68" s="18" t="s">
        <v>13</v>
      </c>
      <c r="B68" s="12" t="s">
        <v>95</v>
      </c>
      <c r="C68" s="14">
        <v>560.063</v>
      </c>
    </row>
    <row r="69" spans="1:3" ht="101.25" customHeight="1">
      <c r="A69" s="18" t="s">
        <v>14</v>
      </c>
      <c r="B69" s="12" t="s">
        <v>98</v>
      </c>
      <c r="C69" s="14">
        <v>359.431</v>
      </c>
    </row>
    <row r="70" spans="1:3" ht="105" customHeight="1">
      <c r="A70" s="18" t="s">
        <v>15</v>
      </c>
      <c r="B70" s="12" t="s">
        <v>139</v>
      </c>
      <c r="C70" s="14">
        <v>285.708</v>
      </c>
    </row>
    <row r="71" spans="1:246" ht="23.25" customHeight="1">
      <c r="A71" s="19" t="s">
        <v>16</v>
      </c>
      <c r="B71" s="24" t="s">
        <v>92</v>
      </c>
      <c r="C71" s="21">
        <f>SUM(C72:C87)</f>
        <v>4337.07</v>
      </c>
      <c r="F71" s="3"/>
      <c r="L71" s="3"/>
      <c r="R71" s="3"/>
      <c r="X71" s="3"/>
      <c r="AD71" s="3"/>
      <c r="AJ71" s="3"/>
      <c r="AP71" s="3"/>
      <c r="AV71" s="3"/>
      <c r="BB71" s="3"/>
      <c r="BH71" s="3"/>
      <c r="BN71" s="3"/>
      <c r="BT71" s="3"/>
      <c r="BZ71" s="3"/>
      <c r="CF71" s="3"/>
      <c r="CL71" s="3"/>
      <c r="CR71" s="3"/>
      <c r="CX71" s="3"/>
      <c r="DD71" s="3"/>
      <c r="DJ71" s="3"/>
      <c r="DP71" s="3"/>
      <c r="DV71" s="3"/>
      <c r="EB71" s="3"/>
      <c r="EH71" s="3"/>
      <c r="EN71" s="3"/>
      <c r="ET71" s="3"/>
      <c r="EZ71" s="3"/>
      <c r="FF71" s="3"/>
      <c r="FL71" s="3"/>
      <c r="FR71" s="3"/>
      <c r="FX71" s="3"/>
      <c r="GD71" s="3"/>
      <c r="GJ71" s="3"/>
      <c r="GP71" s="3"/>
      <c r="GV71" s="3"/>
      <c r="HB71" s="3"/>
      <c r="HH71" s="3"/>
      <c r="HN71" s="3"/>
      <c r="HT71" s="3"/>
      <c r="HZ71" s="3"/>
      <c r="IF71" s="3"/>
      <c r="IL71" s="3"/>
    </row>
    <row r="72" spans="1:246" ht="117.75" customHeight="1">
      <c r="A72" s="18" t="s">
        <v>17</v>
      </c>
      <c r="B72" s="23" t="s">
        <v>152</v>
      </c>
      <c r="C72" s="14">
        <v>17.682</v>
      </c>
      <c r="F72" s="3"/>
      <c r="L72" s="3"/>
      <c r="R72" s="3"/>
      <c r="X72" s="3"/>
      <c r="AD72" s="3"/>
      <c r="AJ72" s="3"/>
      <c r="AP72" s="3"/>
      <c r="AV72" s="3"/>
      <c r="BB72" s="3"/>
      <c r="BH72" s="3"/>
      <c r="BN72" s="3"/>
      <c r="BT72" s="3"/>
      <c r="BZ72" s="3"/>
      <c r="CF72" s="3"/>
      <c r="CL72" s="3"/>
      <c r="CR72" s="3"/>
      <c r="CX72" s="3"/>
      <c r="DD72" s="3"/>
      <c r="DJ72" s="3"/>
      <c r="DP72" s="3"/>
      <c r="DV72" s="3"/>
      <c r="EB72" s="3"/>
      <c r="EH72" s="3"/>
      <c r="EN72" s="3"/>
      <c r="ET72" s="3"/>
      <c r="EZ72" s="3"/>
      <c r="FF72" s="3"/>
      <c r="FL72" s="3"/>
      <c r="FR72" s="3"/>
      <c r="FX72" s="3"/>
      <c r="GD72" s="3"/>
      <c r="GJ72" s="3"/>
      <c r="GP72" s="3"/>
      <c r="GV72" s="3"/>
      <c r="HB72" s="3"/>
      <c r="HH72" s="3"/>
      <c r="HN72" s="3"/>
      <c r="HT72" s="3"/>
      <c r="HZ72" s="3"/>
      <c r="IF72" s="3"/>
      <c r="IL72" s="3"/>
    </row>
    <row r="73" spans="1:246" ht="99" customHeight="1">
      <c r="A73" s="18" t="s">
        <v>18</v>
      </c>
      <c r="B73" s="23" t="s">
        <v>157</v>
      </c>
      <c r="C73" s="14">
        <v>25.588</v>
      </c>
      <c r="F73" s="3"/>
      <c r="L73" s="3"/>
      <c r="R73" s="3"/>
      <c r="X73" s="3"/>
      <c r="AD73" s="3"/>
      <c r="AJ73" s="3"/>
      <c r="AP73" s="3"/>
      <c r="AV73" s="3"/>
      <c r="BB73" s="3"/>
      <c r="BH73" s="3"/>
      <c r="BN73" s="3"/>
      <c r="BT73" s="3"/>
      <c r="BZ73" s="3"/>
      <c r="CF73" s="3"/>
      <c r="CL73" s="3"/>
      <c r="CR73" s="3"/>
      <c r="CX73" s="3"/>
      <c r="DD73" s="3"/>
      <c r="DJ73" s="3"/>
      <c r="DP73" s="3"/>
      <c r="DV73" s="3"/>
      <c r="EB73" s="3"/>
      <c r="EH73" s="3"/>
      <c r="EN73" s="3"/>
      <c r="ET73" s="3"/>
      <c r="EZ73" s="3"/>
      <c r="FF73" s="3"/>
      <c r="FL73" s="3"/>
      <c r="FR73" s="3"/>
      <c r="FX73" s="3"/>
      <c r="GD73" s="3"/>
      <c r="GJ73" s="3"/>
      <c r="GP73" s="3"/>
      <c r="GV73" s="3"/>
      <c r="HB73" s="3"/>
      <c r="HH73" s="3"/>
      <c r="HN73" s="3"/>
      <c r="HT73" s="3"/>
      <c r="HZ73" s="3"/>
      <c r="IF73" s="3"/>
      <c r="IL73" s="3"/>
    </row>
    <row r="74" spans="1:246" ht="178.5" customHeight="1">
      <c r="A74" s="18" t="s">
        <v>19</v>
      </c>
      <c r="B74" s="23" t="s">
        <v>140</v>
      </c>
      <c r="C74" s="14">
        <v>1544.776</v>
      </c>
      <c r="F74" s="3"/>
      <c r="L74" s="3"/>
      <c r="R74" s="3"/>
      <c r="X74" s="3"/>
      <c r="AD74" s="3"/>
      <c r="AJ74" s="3"/>
      <c r="AP74" s="3"/>
      <c r="AV74" s="3"/>
      <c r="BB74" s="3"/>
      <c r="BH74" s="3"/>
      <c r="BN74" s="3"/>
      <c r="BT74" s="3"/>
      <c r="BZ74" s="3"/>
      <c r="CF74" s="3"/>
      <c r="CL74" s="3"/>
      <c r="CR74" s="3"/>
      <c r="CX74" s="3"/>
      <c r="DD74" s="3"/>
      <c r="DJ74" s="3"/>
      <c r="DP74" s="3"/>
      <c r="DV74" s="3"/>
      <c r="EB74" s="3"/>
      <c r="EH74" s="3"/>
      <c r="EN74" s="3"/>
      <c r="ET74" s="3"/>
      <c r="EZ74" s="3"/>
      <c r="FF74" s="3"/>
      <c r="FL74" s="3"/>
      <c r="FR74" s="3"/>
      <c r="FX74" s="3"/>
      <c r="GD74" s="3"/>
      <c r="GJ74" s="3"/>
      <c r="GP74" s="3"/>
      <c r="GV74" s="3"/>
      <c r="HB74" s="3"/>
      <c r="HH74" s="3"/>
      <c r="HN74" s="3"/>
      <c r="HT74" s="3"/>
      <c r="HZ74" s="3"/>
      <c r="IF74" s="3"/>
      <c r="IL74" s="3"/>
    </row>
    <row r="75" spans="1:246" ht="120" customHeight="1">
      <c r="A75" s="18" t="s">
        <v>20</v>
      </c>
      <c r="B75" s="23" t="s">
        <v>141</v>
      </c>
      <c r="C75" s="14">
        <v>108.773</v>
      </c>
      <c r="F75" s="3"/>
      <c r="L75" s="3"/>
      <c r="R75" s="3"/>
      <c r="X75" s="3"/>
      <c r="AD75" s="3"/>
      <c r="AJ75" s="3"/>
      <c r="AP75" s="3"/>
      <c r="AV75" s="3"/>
      <c r="BB75" s="3"/>
      <c r="BH75" s="3"/>
      <c r="BN75" s="3"/>
      <c r="BT75" s="3"/>
      <c r="BZ75" s="3"/>
      <c r="CF75" s="3"/>
      <c r="CL75" s="3"/>
      <c r="CR75" s="3"/>
      <c r="CX75" s="3"/>
      <c r="DD75" s="3"/>
      <c r="DJ75" s="3"/>
      <c r="DP75" s="3"/>
      <c r="DV75" s="3"/>
      <c r="EB75" s="3"/>
      <c r="EH75" s="3"/>
      <c r="EN75" s="3"/>
      <c r="ET75" s="3"/>
      <c r="EZ75" s="3"/>
      <c r="FF75" s="3"/>
      <c r="FL75" s="3"/>
      <c r="FR75" s="3"/>
      <c r="FX75" s="3"/>
      <c r="GD75" s="3"/>
      <c r="GJ75" s="3"/>
      <c r="GP75" s="3"/>
      <c r="GV75" s="3"/>
      <c r="HB75" s="3"/>
      <c r="HH75" s="3"/>
      <c r="HN75" s="3"/>
      <c r="HT75" s="3"/>
      <c r="HZ75" s="3"/>
      <c r="IF75" s="3"/>
      <c r="IL75" s="3"/>
    </row>
    <row r="76" spans="1:246" ht="123.75" customHeight="1">
      <c r="A76" s="18" t="s">
        <v>21</v>
      </c>
      <c r="B76" s="23" t="s">
        <v>142</v>
      </c>
      <c r="C76" s="14">
        <v>112.62</v>
      </c>
      <c r="F76" s="3"/>
      <c r="L76" s="3"/>
      <c r="R76" s="3"/>
      <c r="X76" s="3"/>
      <c r="AD76" s="3"/>
      <c r="AJ76" s="3"/>
      <c r="AP76" s="3"/>
      <c r="AV76" s="3"/>
      <c r="BB76" s="3"/>
      <c r="BH76" s="3"/>
      <c r="BN76" s="3"/>
      <c r="BT76" s="3"/>
      <c r="BZ76" s="3"/>
      <c r="CF76" s="3"/>
      <c r="CL76" s="3"/>
      <c r="CR76" s="3"/>
      <c r="CX76" s="3"/>
      <c r="DD76" s="3"/>
      <c r="DJ76" s="3"/>
      <c r="DP76" s="3"/>
      <c r="DV76" s="3"/>
      <c r="EB76" s="3"/>
      <c r="EH76" s="3"/>
      <c r="EN76" s="3"/>
      <c r="ET76" s="3"/>
      <c r="EZ76" s="3"/>
      <c r="FF76" s="3"/>
      <c r="FL76" s="3"/>
      <c r="FR76" s="3"/>
      <c r="FX76" s="3"/>
      <c r="GD76" s="3"/>
      <c r="GJ76" s="3"/>
      <c r="GP76" s="3"/>
      <c r="GV76" s="3"/>
      <c r="HB76" s="3"/>
      <c r="HH76" s="3"/>
      <c r="HN76" s="3"/>
      <c r="HT76" s="3"/>
      <c r="HZ76" s="3"/>
      <c r="IF76" s="3"/>
      <c r="IL76" s="3"/>
    </row>
    <row r="77" spans="1:246" ht="84.75" customHeight="1">
      <c r="A77" s="18" t="s">
        <v>22</v>
      </c>
      <c r="B77" s="23" t="s">
        <v>88</v>
      </c>
      <c r="C77" s="14">
        <v>42.611</v>
      </c>
      <c r="F77" s="3"/>
      <c r="L77" s="3"/>
      <c r="R77" s="3"/>
      <c r="X77" s="3"/>
      <c r="AD77" s="3"/>
      <c r="AJ77" s="3"/>
      <c r="AP77" s="3"/>
      <c r="AV77" s="3"/>
      <c r="BB77" s="3"/>
      <c r="BH77" s="3"/>
      <c r="BN77" s="3"/>
      <c r="BT77" s="3"/>
      <c r="BZ77" s="3"/>
      <c r="CF77" s="3"/>
      <c r="CL77" s="3"/>
      <c r="CR77" s="3"/>
      <c r="CX77" s="3"/>
      <c r="DD77" s="3"/>
      <c r="DJ77" s="3"/>
      <c r="DP77" s="3"/>
      <c r="DV77" s="3"/>
      <c r="EB77" s="3"/>
      <c r="EH77" s="3"/>
      <c r="EN77" s="3"/>
      <c r="ET77" s="3"/>
      <c r="EZ77" s="3"/>
      <c r="FF77" s="3"/>
      <c r="FL77" s="3"/>
      <c r="FR77" s="3"/>
      <c r="FX77" s="3"/>
      <c r="GD77" s="3"/>
      <c r="GJ77" s="3"/>
      <c r="GP77" s="3"/>
      <c r="GV77" s="3"/>
      <c r="HB77" s="3"/>
      <c r="HH77" s="3"/>
      <c r="HN77" s="3"/>
      <c r="HT77" s="3"/>
      <c r="HZ77" s="3"/>
      <c r="IF77" s="3"/>
      <c r="IL77" s="3"/>
    </row>
    <row r="78" spans="1:246" ht="138.75" customHeight="1">
      <c r="A78" s="18" t="s">
        <v>23</v>
      </c>
      <c r="B78" s="23" t="s">
        <v>143</v>
      </c>
      <c r="C78" s="14">
        <v>393.558</v>
      </c>
      <c r="F78" s="3"/>
      <c r="L78" s="3"/>
      <c r="R78" s="3"/>
      <c r="X78" s="3"/>
      <c r="AD78" s="3"/>
      <c r="AJ78" s="3"/>
      <c r="AP78" s="3"/>
      <c r="AV78" s="3"/>
      <c r="BB78" s="3"/>
      <c r="BH78" s="3"/>
      <c r="BN78" s="3"/>
      <c r="BT78" s="3"/>
      <c r="BZ78" s="3"/>
      <c r="CF78" s="3"/>
      <c r="CL78" s="3"/>
      <c r="CR78" s="3"/>
      <c r="CX78" s="3"/>
      <c r="DD78" s="3"/>
      <c r="DJ78" s="3"/>
      <c r="DP78" s="3"/>
      <c r="DV78" s="3"/>
      <c r="EB78" s="3"/>
      <c r="EH78" s="3"/>
      <c r="EN78" s="3"/>
      <c r="ET78" s="3"/>
      <c r="EZ78" s="3"/>
      <c r="FF78" s="3"/>
      <c r="FL78" s="3"/>
      <c r="FR78" s="3"/>
      <c r="FX78" s="3"/>
      <c r="GD78" s="3"/>
      <c r="GJ78" s="3"/>
      <c r="GP78" s="3"/>
      <c r="GV78" s="3"/>
      <c r="HB78" s="3"/>
      <c r="HH78" s="3"/>
      <c r="HN78" s="3"/>
      <c r="HT78" s="3"/>
      <c r="HZ78" s="3"/>
      <c r="IF78" s="3"/>
      <c r="IL78" s="3"/>
    </row>
    <row r="79" spans="1:246" ht="84" customHeight="1">
      <c r="A79" s="18" t="s">
        <v>24</v>
      </c>
      <c r="B79" s="23" t="s">
        <v>158</v>
      </c>
      <c r="C79" s="14">
        <v>22.968</v>
      </c>
      <c r="F79" s="3"/>
      <c r="L79" s="3"/>
      <c r="R79" s="3"/>
      <c r="X79" s="3"/>
      <c r="AD79" s="3"/>
      <c r="AJ79" s="3"/>
      <c r="AP79" s="3"/>
      <c r="AV79" s="3"/>
      <c r="BB79" s="3"/>
      <c r="BH79" s="3"/>
      <c r="BN79" s="3"/>
      <c r="BT79" s="3"/>
      <c r="BZ79" s="3"/>
      <c r="CF79" s="3"/>
      <c r="CL79" s="3"/>
      <c r="CR79" s="3"/>
      <c r="CX79" s="3"/>
      <c r="DD79" s="3"/>
      <c r="DJ79" s="3"/>
      <c r="DP79" s="3"/>
      <c r="DV79" s="3"/>
      <c r="EB79" s="3"/>
      <c r="EH79" s="3"/>
      <c r="EN79" s="3"/>
      <c r="ET79" s="3"/>
      <c r="EZ79" s="3"/>
      <c r="FF79" s="3"/>
      <c r="FL79" s="3"/>
      <c r="FR79" s="3"/>
      <c r="FX79" s="3"/>
      <c r="GD79" s="3"/>
      <c r="GJ79" s="3"/>
      <c r="GP79" s="3"/>
      <c r="GV79" s="3"/>
      <c r="HB79" s="3"/>
      <c r="HH79" s="3"/>
      <c r="HN79" s="3"/>
      <c r="HT79" s="3"/>
      <c r="HZ79" s="3"/>
      <c r="IF79" s="3"/>
      <c r="IL79" s="3"/>
    </row>
    <row r="80" spans="1:246" ht="100.5" customHeight="1">
      <c r="A80" s="18" t="s">
        <v>25</v>
      </c>
      <c r="B80" s="23" t="s">
        <v>102</v>
      </c>
      <c r="C80" s="14">
        <v>642.467</v>
      </c>
      <c r="F80" s="3"/>
      <c r="L80" s="3"/>
      <c r="R80" s="3"/>
      <c r="X80" s="3"/>
      <c r="AD80" s="3"/>
      <c r="AJ80" s="3"/>
      <c r="AP80" s="3"/>
      <c r="AV80" s="3"/>
      <c r="BB80" s="3"/>
      <c r="BH80" s="3"/>
      <c r="BN80" s="3"/>
      <c r="BT80" s="3"/>
      <c r="BZ80" s="3"/>
      <c r="CF80" s="3"/>
      <c r="CL80" s="3"/>
      <c r="CR80" s="3"/>
      <c r="CX80" s="3"/>
      <c r="DD80" s="3"/>
      <c r="DJ80" s="3"/>
      <c r="DP80" s="3"/>
      <c r="DV80" s="3"/>
      <c r="EB80" s="3"/>
      <c r="EH80" s="3"/>
      <c r="EN80" s="3"/>
      <c r="ET80" s="3"/>
      <c r="EZ80" s="3"/>
      <c r="FF80" s="3"/>
      <c r="FL80" s="3"/>
      <c r="FR80" s="3"/>
      <c r="FX80" s="3"/>
      <c r="GD80" s="3"/>
      <c r="GJ80" s="3"/>
      <c r="GP80" s="3"/>
      <c r="GV80" s="3"/>
      <c r="HB80" s="3"/>
      <c r="HH80" s="3"/>
      <c r="HN80" s="3"/>
      <c r="HT80" s="3"/>
      <c r="HZ80" s="3"/>
      <c r="IF80" s="3"/>
      <c r="IL80" s="3"/>
    </row>
    <row r="81" spans="1:246" ht="129" customHeight="1">
      <c r="A81" s="18" t="s">
        <v>26</v>
      </c>
      <c r="B81" s="12" t="s">
        <v>159</v>
      </c>
      <c r="C81" s="14">
        <v>494.87</v>
      </c>
      <c r="F81" s="3"/>
      <c r="L81" s="3"/>
      <c r="R81" s="3"/>
      <c r="X81" s="3"/>
      <c r="AD81" s="3"/>
      <c r="AJ81" s="3"/>
      <c r="AP81" s="3"/>
      <c r="AV81" s="3"/>
      <c r="BB81" s="3"/>
      <c r="BH81" s="3"/>
      <c r="BN81" s="3"/>
      <c r="BT81" s="3"/>
      <c r="BZ81" s="3"/>
      <c r="CF81" s="3"/>
      <c r="CL81" s="3"/>
      <c r="CR81" s="3"/>
      <c r="CX81" s="3"/>
      <c r="DD81" s="3"/>
      <c r="DJ81" s="3"/>
      <c r="DP81" s="3"/>
      <c r="DV81" s="3"/>
      <c r="EB81" s="3"/>
      <c r="EH81" s="3"/>
      <c r="EN81" s="3"/>
      <c r="ET81" s="3"/>
      <c r="EZ81" s="3"/>
      <c r="FF81" s="3"/>
      <c r="FL81" s="3"/>
      <c r="FR81" s="3"/>
      <c r="FX81" s="3"/>
      <c r="GD81" s="3"/>
      <c r="GJ81" s="3"/>
      <c r="GP81" s="3"/>
      <c r="GV81" s="3"/>
      <c r="HB81" s="3"/>
      <c r="HH81" s="3"/>
      <c r="HN81" s="3"/>
      <c r="HT81" s="3"/>
      <c r="HZ81" s="3"/>
      <c r="IF81" s="3"/>
      <c r="IL81" s="3"/>
    </row>
    <row r="82" spans="1:246" ht="75" customHeight="1">
      <c r="A82" s="18" t="s">
        <v>27</v>
      </c>
      <c r="B82" s="12" t="s">
        <v>160</v>
      </c>
      <c r="C82" s="26">
        <v>92.231</v>
      </c>
      <c r="F82" s="3"/>
      <c r="L82" s="3"/>
      <c r="R82" s="3"/>
      <c r="X82" s="3"/>
      <c r="AD82" s="3"/>
      <c r="AJ82" s="3"/>
      <c r="AP82" s="3"/>
      <c r="AV82" s="3"/>
      <c r="BB82" s="3"/>
      <c r="BH82" s="3"/>
      <c r="BN82" s="3"/>
      <c r="BT82" s="3"/>
      <c r="BZ82" s="3"/>
      <c r="CF82" s="3"/>
      <c r="CL82" s="3"/>
      <c r="CR82" s="3"/>
      <c r="CX82" s="3"/>
      <c r="DD82" s="3"/>
      <c r="DJ82" s="3"/>
      <c r="DP82" s="3"/>
      <c r="DV82" s="3"/>
      <c r="EB82" s="3"/>
      <c r="EH82" s="3"/>
      <c r="EN82" s="3"/>
      <c r="ET82" s="3"/>
      <c r="EZ82" s="3"/>
      <c r="FF82" s="3"/>
      <c r="FL82" s="3"/>
      <c r="FR82" s="3"/>
      <c r="FX82" s="3"/>
      <c r="GD82" s="3"/>
      <c r="GJ82" s="3"/>
      <c r="GP82" s="3"/>
      <c r="GV82" s="3"/>
      <c r="HB82" s="3"/>
      <c r="HH82" s="3"/>
      <c r="HN82" s="3"/>
      <c r="HT82" s="3"/>
      <c r="HZ82" s="3"/>
      <c r="IF82" s="3"/>
      <c r="IL82" s="3"/>
    </row>
    <row r="83" spans="1:246" ht="105" customHeight="1">
      <c r="A83" s="18" t="s">
        <v>28</v>
      </c>
      <c r="B83" s="12" t="s">
        <v>161</v>
      </c>
      <c r="C83" s="26">
        <v>156.223</v>
      </c>
      <c r="F83" s="3"/>
      <c r="L83" s="3"/>
      <c r="R83" s="3"/>
      <c r="X83" s="3"/>
      <c r="AD83" s="3"/>
      <c r="AJ83" s="3"/>
      <c r="AP83" s="3"/>
      <c r="AV83" s="3"/>
      <c r="BB83" s="3"/>
      <c r="BH83" s="3"/>
      <c r="BN83" s="3"/>
      <c r="BT83" s="3"/>
      <c r="BZ83" s="3"/>
      <c r="CF83" s="3"/>
      <c r="CL83" s="3"/>
      <c r="CR83" s="3"/>
      <c r="CX83" s="3"/>
      <c r="DD83" s="3"/>
      <c r="DJ83" s="3"/>
      <c r="DP83" s="3"/>
      <c r="DV83" s="3"/>
      <c r="EB83" s="3"/>
      <c r="EH83" s="3"/>
      <c r="EN83" s="3"/>
      <c r="ET83" s="3"/>
      <c r="EZ83" s="3"/>
      <c r="FF83" s="3"/>
      <c r="FL83" s="3"/>
      <c r="FR83" s="3"/>
      <c r="FX83" s="3"/>
      <c r="GD83" s="3"/>
      <c r="GJ83" s="3"/>
      <c r="GP83" s="3"/>
      <c r="GV83" s="3"/>
      <c r="HB83" s="3"/>
      <c r="HH83" s="3"/>
      <c r="HN83" s="3"/>
      <c r="HT83" s="3"/>
      <c r="HZ83" s="3"/>
      <c r="IF83" s="3"/>
      <c r="IL83" s="3"/>
    </row>
    <row r="84" spans="1:246" ht="123.75" customHeight="1">
      <c r="A84" s="18" t="s">
        <v>29</v>
      </c>
      <c r="B84" s="12" t="s">
        <v>90</v>
      </c>
      <c r="C84" s="26">
        <v>308.33</v>
      </c>
      <c r="F84" s="3"/>
      <c r="L84" s="3"/>
      <c r="R84" s="3"/>
      <c r="X84" s="3"/>
      <c r="AD84" s="3"/>
      <c r="AJ84" s="3"/>
      <c r="AP84" s="3"/>
      <c r="AV84" s="3"/>
      <c r="BB84" s="3"/>
      <c r="BH84" s="3"/>
      <c r="BN84" s="3"/>
      <c r="BT84" s="3"/>
      <c r="BZ84" s="3"/>
      <c r="CF84" s="3"/>
      <c r="CL84" s="3"/>
      <c r="CR84" s="3"/>
      <c r="CX84" s="3"/>
      <c r="DD84" s="3"/>
      <c r="DJ84" s="3"/>
      <c r="DP84" s="3"/>
      <c r="DV84" s="3"/>
      <c r="EB84" s="3"/>
      <c r="EH84" s="3"/>
      <c r="EN84" s="3"/>
      <c r="ET84" s="3"/>
      <c r="EZ84" s="3"/>
      <c r="FF84" s="3"/>
      <c r="FL84" s="3"/>
      <c r="FR84" s="3"/>
      <c r="FX84" s="3"/>
      <c r="GD84" s="3"/>
      <c r="GJ84" s="3"/>
      <c r="GP84" s="3"/>
      <c r="GV84" s="3"/>
      <c r="HB84" s="3"/>
      <c r="HH84" s="3"/>
      <c r="HN84" s="3"/>
      <c r="HT84" s="3"/>
      <c r="HZ84" s="3"/>
      <c r="IF84" s="3"/>
      <c r="IL84" s="3"/>
    </row>
    <row r="85" spans="1:246" ht="135.75" customHeight="1">
      <c r="A85" s="18" t="s">
        <v>30</v>
      </c>
      <c r="B85" s="12" t="s">
        <v>89</v>
      </c>
      <c r="C85" s="26">
        <v>76.934</v>
      </c>
      <c r="F85" s="3"/>
      <c r="L85" s="3"/>
      <c r="R85" s="3"/>
      <c r="X85" s="3"/>
      <c r="AD85" s="3"/>
      <c r="AJ85" s="3"/>
      <c r="AP85" s="3"/>
      <c r="AV85" s="3"/>
      <c r="BB85" s="3"/>
      <c r="BH85" s="3"/>
      <c r="BN85" s="3"/>
      <c r="BT85" s="3"/>
      <c r="BZ85" s="3"/>
      <c r="CF85" s="3"/>
      <c r="CL85" s="3"/>
      <c r="CR85" s="3"/>
      <c r="CX85" s="3"/>
      <c r="DD85" s="3"/>
      <c r="DJ85" s="3"/>
      <c r="DP85" s="3"/>
      <c r="DV85" s="3"/>
      <c r="EB85" s="3"/>
      <c r="EH85" s="3"/>
      <c r="EN85" s="3"/>
      <c r="ET85" s="3"/>
      <c r="EZ85" s="3"/>
      <c r="FF85" s="3"/>
      <c r="FL85" s="3"/>
      <c r="FR85" s="3"/>
      <c r="FX85" s="3"/>
      <c r="GD85" s="3"/>
      <c r="GJ85" s="3"/>
      <c r="GP85" s="3"/>
      <c r="GV85" s="3"/>
      <c r="HB85" s="3"/>
      <c r="HH85" s="3"/>
      <c r="HN85" s="3"/>
      <c r="HT85" s="3"/>
      <c r="HZ85" s="3"/>
      <c r="IF85" s="3"/>
      <c r="IL85" s="3"/>
    </row>
    <row r="86" spans="1:246" ht="126" customHeight="1">
      <c r="A86" s="18" t="s">
        <v>31</v>
      </c>
      <c r="B86" s="12" t="s">
        <v>91</v>
      </c>
      <c r="C86" s="26">
        <v>99.811</v>
      </c>
      <c r="F86" s="3"/>
      <c r="L86" s="3"/>
      <c r="R86" s="3"/>
      <c r="X86" s="3"/>
      <c r="AD86" s="3"/>
      <c r="AJ86" s="3"/>
      <c r="AP86" s="3"/>
      <c r="AV86" s="3"/>
      <c r="BB86" s="3"/>
      <c r="BH86" s="3"/>
      <c r="BN86" s="3"/>
      <c r="BT86" s="3"/>
      <c r="BZ86" s="3"/>
      <c r="CF86" s="3"/>
      <c r="CL86" s="3"/>
      <c r="CR86" s="3"/>
      <c r="CX86" s="3"/>
      <c r="DD86" s="3"/>
      <c r="DJ86" s="3"/>
      <c r="DP86" s="3"/>
      <c r="DV86" s="3"/>
      <c r="EB86" s="3"/>
      <c r="EH86" s="3"/>
      <c r="EN86" s="3"/>
      <c r="ET86" s="3"/>
      <c r="EZ86" s="3"/>
      <c r="FF86" s="3"/>
      <c r="FL86" s="3"/>
      <c r="FR86" s="3"/>
      <c r="FX86" s="3"/>
      <c r="GD86" s="3"/>
      <c r="GJ86" s="3"/>
      <c r="GP86" s="3"/>
      <c r="GV86" s="3"/>
      <c r="HB86" s="3"/>
      <c r="HH86" s="3"/>
      <c r="HN86" s="3"/>
      <c r="HT86" s="3"/>
      <c r="HZ86" s="3"/>
      <c r="IF86" s="3"/>
      <c r="IL86" s="3"/>
    </row>
    <row r="87" spans="1:246" ht="150" customHeight="1">
      <c r="A87" s="18" t="s">
        <v>32</v>
      </c>
      <c r="B87" s="12" t="s">
        <v>156</v>
      </c>
      <c r="C87" s="26">
        <v>197.628</v>
      </c>
      <c r="F87" s="3"/>
      <c r="L87" s="3"/>
      <c r="R87" s="3"/>
      <c r="X87" s="3"/>
      <c r="AD87" s="3"/>
      <c r="AJ87" s="3"/>
      <c r="AP87" s="3"/>
      <c r="AV87" s="3"/>
      <c r="BB87" s="3"/>
      <c r="BH87" s="3"/>
      <c r="BN87" s="3"/>
      <c r="BT87" s="3"/>
      <c r="BZ87" s="3"/>
      <c r="CF87" s="3"/>
      <c r="CL87" s="3"/>
      <c r="CR87" s="3"/>
      <c r="CX87" s="3"/>
      <c r="DD87" s="3"/>
      <c r="DJ87" s="3"/>
      <c r="DP87" s="3"/>
      <c r="DV87" s="3"/>
      <c r="EB87" s="3"/>
      <c r="EH87" s="3"/>
      <c r="EN87" s="3"/>
      <c r="ET87" s="3"/>
      <c r="EZ87" s="3"/>
      <c r="FF87" s="3"/>
      <c r="FL87" s="3"/>
      <c r="FR87" s="3"/>
      <c r="FX87" s="3"/>
      <c r="GD87" s="3"/>
      <c r="GJ87" s="3"/>
      <c r="GP87" s="3"/>
      <c r="GV87" s="3"/>
      <c r="HB87" s="3"/>
      <c r="HH87" s="3"/>
      <c r="HN87" s="3"/>
      <c r="HT87" s="3"/>
      <c r="HZ87" s="3"/>
      <c r="IF87" s="3"/>
      <c r="IL87" s="3"/>
    </row>
    <row r="88" spans="1:246" ht="39" customHeight="1">
      <c r="A88" s="7"/>
      <c r="B88" s="8"/>
      <c r="C88" s="9"/>
      <c r="F88" s="3"/>
      <c r="L88" s="3"/>
      <c r="R88" s="3"/>
      <c r="X88" s="3"/>
      <c r="AD88" s="3"/>
      <c r="AJ88" s="3"/>
      <c r="AP88" s="3"/>
      <c r="AV88" s="3"/>
      <c r="BB88" s="3"/>
      <c r="BH88" s="3"/>
      <c r="BN88" s="3"/>
      <c r="BT88" s="3"/>
      <c r="BZ88" s="3"/>
      <c r="CF88" s="3"/>
      <c r="CL88" s="3"/>
      <c r="CR88" s="3"/>
      <c r="CX88" s="3"/>
      <c r="DD88" s="3"/>
      <c r="DJ88" s="3"/>
      <c r="DP88" s="3"/>
      <c r="DV88" s="3"/>
      <c r="EB88" s="3"/>
      <c r="EH88" s="3"/>
      <c r="EN88" s="3"/>
      <c r="ET88" s="3"/>
      <c r="EZ88" s="3"/>
      <c r="FF88" s="3"/>
      <c r="FL88" s="3"/>
      <c r="FR88" s="3"/>
      <c r="FX88" s="3"/>
      <c r="GD88" s="3"/>
      <c r="GJ88" s="3"/>
      <c r="GP88" s="3"/>
      <c r="GV88" s="3"/>
      <c r="HB88" s="3"/>
      <c r="HH88" s="3"/>
      <c r="HN88" s="3"/>
      <c r="HT88" s="3"/>
      <c r="HZ88" s="3"/>
      <c r="IF88" s="3"/>
      <c r="IL88" s="3"/>
    </row>
    <row r="89" spans="1:246" ht="39" customHeight="1">
      <c r="A89" s="7"/>
      <c r="B89" s="13" t="s">
        <v>144</v>
      </c>
      <c r="C89" s="11" t="s">
        <v>145</v>
      </c>
      <c r="F89" s="3"/>
      <c r="L89" s="3"/>
      <c r="R89" s="3"/>
      <c r="X89" s="3"/>
      <c r="AD89" s="3"/>
      <c r="AJ89" s="3"/>
      <c r="AP89" s="3"/>
      <c r="AV89" s="3"/>
      <c r="BB89" s="3"/>
      <c r="BH89" s="3"/>
      <c r="BN89" s="3"/>
      <c r="BT89" s="3"/>
      <c r="BZ89" s="3"/>
      <c r="CF89" s="3"/>
      <c r="CL89" s="3"/>
      <c r="CR89" s="3"/>
      <c r="CX89" s="3"/>
      <c r="DD89" s="3"/>
      <c r="DJ89" s="3"/>
      <c r="DP89" s="3"/>
      <c r="DV89" s="3"/>
      <c r="EB89" s="3"/>
      <c r="EH89" s="3"/>
      <c r="EN89" s="3"/>
      <c r="ET89" s="3"/>
      <c r="EZ89" s="3"/>
      <c r="FF89" s="3"/>
      <c r="FL89" s="3"/>
      <c r="FR89" s="3"/>
      <c r="FX89" s="3"/>
      <c r="GD89" s="3"/>
      <c r="GJ89" s="3"/>
      <c r="GP89" s="3"/>
      <c r="GV89" s="3"/>
      <c r="HB89" s="3"/>
      <c r="HH89" s="3"/>
      <c r="HN89" s="3"/>
      <c r="HT89" s="3"/>
      <c r="HZ89" s="3"/>
      <c r="IF89" s="3"/>
      <c r="IL89" s="3"/>
    </row>
    <row r="90" spans="1:246" ht="19.5" customHeight="1">
      <c r="A90" s="7"/>
      <c r="B90" s="8"/>
      <c r="C90" s="9"/>
      <c r="F90" s="3"/>
      <c r="L90" s="3"/>
      <c r="R90" s="3"/>
      <c r="X90" s="3"/>
      <c r="AD90" s="3"/>
      <c r="AJ90" s="3"/>
      <c r="AP90" s="3"/>
      <c r="AV90" s="3"/>
      <c r="BB90" s="3"/>
      <c r="BH90" s="3"/>
      <c r="BN90" s="3"/>
      <c r="BT90" s="3"/>
      <c r="BZ90" s="3"/>
      <c r="CF90" s="3"/>
      <c r="CL90" s="3"/>
      <c r="CR90" s="3"/>
      <c r="CX90" s="3"/>
      <c r="DD90" s="3"/>
      <c r="DJ90" s="3"/>
      <c r="DP90" s="3"/>
      <c r="DV90" s="3"/>
      <c r="EB90" s="3"/>
      <c r="EH90" s="3"/>
      <c r="EN90" s="3"/>
      <c r="ET90" s="3"/>
      <c r="EZ90" s="3"/>
      <c r="FF90" s="3"/>
      <c r="FL90" s="3"/>
      <c r="FR90" s="3"/>
      <c r="FX90" s="3"/>
      <c r="GD90" s="3"/>
      <c r="GJ90" s="3"/>
      <c r="GP90" s="3"/>
      <c r="GV90" s="3"/>
      <c r="HB90" s="3"/>
      <c r="HH90" s="3"/>
      <c r="HN90" s="3"/>
      <c r="HT90" s="3"/>
      <c r="HZ90" s="3"/>
      <c r="IF90" s="3"/>
      <c r="IL90" s="3"/>
    </row>
    <row r="91" spans="1:246" ht="19.5" customHeight="1">
      <c r="A91" s="7"/>
      <c r="B91" s="8"/>
      <c r="C91" s="9"/>
      <c r="F91" s="3"/>
      <c r="L91" s="3"/>
      <c r="R91" s="3"/>
      <c r="X91" s="3"/>
      <c r="AD91" s="3"/>
      <c r="AJ91" s="3"/>
      <c r="AP91" s="3"/>
      <c r="AV91" s="3"/>
      <c r="BB91" s="3"/>
      <c r="BH91" s="3"/>
      <c r="BN91" s="3"/>
      <c r="BT91" s="3"/>
      <c r="BZ91" s="3"/>
      <c r="CF91" s="3"/>
      <c r="CL91" s="3"/>
      <c r="CR91" s="3"/>
      <c r="CX91" s="3"/>
      <c r="DD91" s="3"/>
      <c r="DJ91" s="3"/>
      <c r="DP91" s="3"/>
      <c r="DV91" s="3"/>
      <c r="EB91" s="3"/>
      <c r="EH91" s="3"/>
      <c r="EN91" s="3"/>
      <c r="ET91" s="3"/>
      <c r="EZ91" s="3"/>
      <c r="FF91" s="3"/>
      <c r="FL91" s="3"/>
      <c r="FR91" s="3"/>
      <c r="FX91" s="3"/>
      <c r="GD91" s="3"/>
      <c r="GJ91" s="3"/>
      <c r="GP91" s="3"/>
      <c r="GV91" s="3"/>
      <c r="HB91" s="3"/>
      <c r="HH91" s="3"/>
      <c r="HN91" s="3"/>
      <c r="HT91" s="3"/>
      <c r="HZ91" s="3"/>
      <c r="IF91" s="3"/>
      <c r="IL91" s="3"/>
    </row>
    <row r="92" spans="1:246" ht="41.25" customHeight="1">
      <c r="A92" s="7"/>
      <c r="B92" s="13" t="s">
        <v>147</v>
      </c>
      <c r="C92" s="15" t="s">
        <v>146</v>
      </c>
      <c r="F92" s="3"/>
      <c r="L92" s="3"/>
      <c r="R92" s="3"/>
      <c r="X92" s="3"/>
      <c r="AD92" s="3"/>
      <c r="AJ92" s="3"/>
      <c r="AP92" s="3"/>
      <c r="AV92" s="3"/>
      <c r="BB92" s="3"/>
      <c r="BH92" s="3"/>
      <c r="BN92" s="3"/>
      <c r="BT92" s="3"/>
      <c r="BZ92" s="3"/>
      <c r="CF92" s="3"/>
      <c r="CL92" s="3"/>
      <c r="CR92" s="3"/>
      <c r="CX92" s="3"/>
      <c r="DD92" s="3"/>
      <c r="DJ92" s="3"/>
      <c r="DP92" s="3"/>
      <c r="DV92" s="3"/>
      <c r="EB92" s="3"/>
      <c r="EH92" s="3"/>
      <c r="EN92" s="3"/>
      <c r="ET92" s="3"/>
      <c r="EZ92" s="3"/>
      <c r="FF92" s="3"/>
      <c r="FL92" s="3"/>
      <c r="FR92" s="3"/>
      <c r="FX92" s="3"/>
      <c r="GD92" s="3"/>
      <c r="GJ92" s="3"/>
      <c r="GP92" s="3"/>
      <c r="GV92" s="3"/>
      <c r="HB92" s="3"/>
      <c r="HH92" s="3"/>
      <c r="HN92" s="3"/>
      <c r="HT92" s="3"/>
      <c r="HZ92" s="3"/>
      <c r="IF92" s="3"/>
      <c r="IL92" s="3"/>
    </row>
    <row r="93" spans="1:246" ht="19.5" customHeight="1">
      <c r="A93" s="7"/>
      <c r="B93" s="8"/>
      <c r="C93" s="9"/>
      <c r="F93" s="3"/>
      <c r="L93" s="3"/>
      <c r="R93" s="3"/>
      <c r="X93" s="3"/>
      <c r="AD93" s="3"/>
      <c r="AJ93" s="3"/>
      <c r="AP93" s="3"/>
      <c r="AV93" s="3"/>
      <c r="BB93" s="3"/>
      <c r="BH93" s="3"/>
      <c r="BN93" s="3"/>
      <c r="BT93" s="3"/>
      <c r="BZ93" s="3"/>
      <c r="CF93" s="3"/>
      <c r="CL93" s="3"/>
      <c r="CR93" s="3"/>
      <c r="CX93" s="3"/>
      <c r="DD93" s="3"/>
      <c r="DJ93" s="3"/>
      <c r="DP93" s="3"/>
      <c r="DV93" s="3"/>
      <c r="EB93" s="3"/>
      <c r="EH93" s="3"/>
      <c r="EN93" s="3"/>
      <c r="ET93" s="3"/>
      <c r="EZ93" s="3"/>
      <c r="FF93" s="3"/>
      <c r="FL93" s="3"/>
      <c r="FR93" s="3"/>
      <c r="FX93" s="3"/>
      <c r="GD93" s="3"/>
      <c r="GJ93" s="3"/>
      <c r="GP93" s="3"/>
      <c r="GV93" s="3"/>
      <c r="HB93" s="3"/>
      <c r="HH93" s="3"/>
      <c r="HN93" s="3"/>
      <c r="HT93" s="3"/>
      <c r="HZ93" s="3"/>
      <c r="IF93" s="3"/>
      <c r="IL93" s="3"/>
    </row>
    <row r="94" spans="1:246" ht="19.5" customHeight="1">
      <c r="A94" s="7"/>
      <c r="B94" s="8"/>
      <c r="C94" s="9"/>
      <c r="F94" s="3"/>
      <c r="L94" s="3"/>
      <c r="R94" s="3"/>
      <c r="X94" s="3"/>
      <c r="AD94" s="3"/>
      <c r="AJ94" s="3"/>
      <c r="AP94" s="3"/>
      <c r="AV94" s="3"/>
      <c r="BB94" s="3"/>
      <c r="BH94" s="3"/>
      <c r="BN94" s="3"/>
      <c r="BT94" s="3"/>
      <c r="BZ94" s="3"/>
      <c r="CF94" s="3"/>
      <c r="CL94" s="3"/>
      <c r="CR94" s="3"/>
      <c r="CX94" s="3"/>
      <c r="DD94" s="3"/>
      <c r="DJ94" s="3"/>
      <c r="DP94" s="3"/>
      <c r="DV94" s="3"/>
      <c r="EB94" s="3"/>
      <c r="EH94" s="3"/>
      <c r="EN94" s="3"/>
      <c r="ET94" s="3"/>
      <c r="EZ94" s="3"/>
      <c r="FF94" s="3"/>
      <c r="FL94" s="3"/>
      <c r="FR94" s="3"/>
      <c r="FX94" s="3"/>
      <c r="GD94" s="3"/>
      <c r="GJ94" s="3"/>
      <c r="GP94" s="3"/>
      <c r="GV94" s="3"/>
      <c r="HB94" s="3"/>
      <c r="HH94" s="3"/>
      <c r="HN94" s="3"/>
      <c r="HT94" s="3"/>
      <c r="HZ94" s="3"/>
      <c r="IF94" s="3"/>
      <c r="IL94" s="3"/>
    </row>
    <row r="96" spans="2:3" ht="18.75">
      <c r="B96" s="29" t="s">
        <v>168</v>
      </c>
      <c r="C96" s="10"/>
    </row>
    <row r="97" spans="2:3" ht="18.75">
      <c r="B97" s="10"/>
      <c r="C97" s="11" t="s">
        <v>169</v>
      </c>
    </row>
    <row r="99" spans="4:249" ht="14.25"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</row>
    <row r="100" spans="4:249" ht="14.25"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</row>
    <row r="101" spans="4:249" ht="14.25"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</row>
    <row r="102" spans="4:249" ht="1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</row>
    <row r="103" spans="9:249" ht="14.25">
      <c r="I103" s="3"/>
      <c r="N103" s="3"/>
      <c r="S103" s="3"/>
      <c r="X103" s="3"/>
      <c r="AC103" s="3"/>
      <c r="AH103" s="3"/>
      <c r="AM103" s="3"/>
      <c r="AR103" s="3"/>
      <c r="AW103" s="3"/>
      <c r="BB103" s="3"/>
      <c r="BG103" s="3"/>
      <c r="BL103" s="3"/>
      <c r="BQ103" s="3"/>
      <c r="BV103" s="3"/>
      <c r="CA103" s="3"/>
      <c r="CF103" s="3"/>
      <c r="CK103" s="3"/>
      <c r="CP103" s="3"/>
      <c r="CU103" s="3"/>
      <c r="CZ103" s="3"/>
      <c r="DE103" s="3"/>
      <c r="DJ103" s="3"/>
      <c r="DO103" s="3"/>
      <c r="DT103" s="3"/>
      <c r="DY103" s="3"/>
      <c r="ED103" s="3"/>
      <c r="EI103" s="3"/>
      <c r="EN103" s="3"/>
      <c r="ES103" s="3"/>
      <c r="EX103" s="3"/>
      <c r="FC103" s="3"/>
      <c r="FH103" s="3"/>
      <c r="FM103" s="3"/>
      <c r="FR103" s="3"/>
      <c r="FW103" s="3"/>
      <c r="GB103" s="3"/>
      <c r="GG103" s="3"/>
      <c r="GL103" s="3"/>
      <c r="GQ103" s="3"/>
      <c r="GV103" s="3"/>
      <c r="HA103" s="3"/>
      <c r="HF103" s="3"/>
      <c r="HK103" s="3"/>
      <c r="HP103" s="3"/>
      <c r="HU103" s="3"/>
      <c r="HZ103" s="3"/>
      <c r="IE103" s="3"/>
      <c r="IJ103" s="3"/>
      <c r="IO103" s="3"/>
    </row>
    <row r="104" spans="9:249" ht="14.25">
      <c r="I104" s="3"/>
      <c r="N104" s="3"/>
      <c r="S104" s="3"/>
      <c r="X104" s="3"/>
      <c r="AC104" s="3"/>
      <c r="AH104" s="3"/>
      <c r="AM104" s="3"/>
      <c r="AR104" s="3"/>
      <c r="AW104" s="3"/>
      <c r="BB104" s="3"/>
      <c r="BG104" s="3"/>
      <c r="BL104" s="3"/>
      <c r="BQ104" s="3"/>
      <c r="BV104" s="3"/>
      <c r="CA104" s="3"/>
      <c r="CF104" s="3"/>
      <c r="CK104" s="3"/>
      <c r="CP104" s="3"/>
      <c r="CU104" s="3"/>
      <c r="CZ104" s="3"/>
      <c r="DE104" s="3"/>
      <c r="DJ104" s="3"/>
      <c r="DO104" s="3"/>
      <c r="DT104" s="3"/>
      <c r="DY104" s="3"/>
      <c r="ED104" s="3"/>
      <c r="EI104" s="3"/>
      <c r="EN104" s="3"/>
      <c r="ES104" s="3"/>
      <c r="EX104" s="3"/>
      <c r="FC104" s="3"/>
      <c r="FH104" s="3"/>
      <c r="FM104" s="3"/>
      <c r="FR104" s="3"/>
      <c r="FW104" s="3"/>
      <c r="GB104" s="3"/>
      <c r="GG104" s="3"/>
      <c r="GL104" s="3"/>
      <c r="GQ104" s="3"/>
      <c r="GV104" s="3"/>
      <c r="HA104" s="3"/>
      <c r="HF104" s="3"/>
      <c r="HK104" s="3"/>
      <c r="HP104" s="3"/>
      <c r="HU104" s="3"/>
      <c r="HZ104" s="3"/>
      <c r="IE104" s="3"/>
      <c r="IJ104" s="3"/>
      <c r="IO104" s="3"/>
    </row>
    <row r="107" spans="4:249" ht="15"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</row>
    <row r="112" spans="4:249" ht="14.25"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</row>
    <row r="113" spans="4:249" ht="14.25"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</row>
    <row r="114" spans="4:249" ht="14.25"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</row>
    <row r="115" spans="4:249" ht="15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</row>
    <row r="116" spans="9:249" ht="14.25">
      <c r="I116" s="3"/>
      <c r="N116" s="3"/>
      <c r="S116" s="3"/>
      <c r="X116" s="3"/>
      <c r="AC116" s="3"/>
      <c r="AH116" s="3"/>
      <c r="AM116" s="3"/>
      <c r="AR116" s="3"/>
      <c r="AW116" s="3"/>
      <c r="BB116" s="3"/>
      <c r="BG116" s="3"/>
      <c r="BL116" s="3"/>
      <c r="BQ116" s="3"/>
      <c r="BV116" s="3"/>
      <c r="CA116" s="3"/>
      <c r="CF116" s="3"/>
      <c r="CK116" s="3"/>
      <c r="CP116" s="3"/>
      <c r="CU116" s="3"/>
      <c r="CZ116" s="3"/>
      <c r="DE116" s="3"/>
      <c r="DJ116" s="3"/>
      <c r="DO116" s="3"/>
      <c r="DT116" s="3"/>
      <c r="DY116" s="3"/>
      <c r="ED116" s="3"/>
      <c r="EI116" s="3"/>
      <c r="EN116" s="3"/>
      <c r="ES116" s="3"/>
      <c r="EX116" s="3"/>
      <c r="FC116" s="3"/>
      <c r="FH116" s="3"/>
      <c r="FM116" s="3"/>
      <c r="FR116" s="3"/>
      <c r="FW116" s="3"/>
      <c r="GB116" s="3"/>
      <c r="GG116" s="3"/>
      <c r="GL116" s="3"/>
      <c r="GQ116" s="3"/>
      <c r="GV116" s="3"/>
      <c r="HA116" s="3"/>
      <c r="HF116" s="3"/>
      <c r="HK116" s="3"/>
      <c r="HP116" s="3"/>
      <c r="HU116" s="3"/>
      <c r="HZ116" s="3"/>
      <c r="IE116" s="3"/>
      <c r="IJ116" s="3"/>
      <c r="IO116" s="3"/>
    </row>
    <row r="117" spans="9:249" ht="14.25">
      <c r="I117" s="3"/>
      <c r="N117" s="3"/>
      <c r="S117" s="3"/>
      <c r="X117" s="3"/>
      <c r="AC117" s="3"/>
      <c r="AH117" s="3"/>
      <c r="AM117" s="3"/>
      <c r="AR117" s="3"/>
      <c r="AW117" s="3"/>
      <c r="BB117" s="3"/>
      <c r="BG117" s="3"/>
      <c r="BL117" s="3"/>
      <c r="BQ117" s="3"/>
      <c r="BV117" s="3"/>
      <c r="CA117" s="3"/>
      <c r="CF117" s="3"/>
      <c r="CK117" s="3"/>
      <c r="CP117" s="3"/>
      <c r="CU117" s="3"/>
      <c r="CZ117" s="3"/>
      <c r="DE117" s="3"/>
      <c r="DJ117" s="3"/>
      <c r="DO117" s="3"/>
      <c r="DT117" s="3"/>
      <c r="DY117" s="3"/>
      <c r="ED117" s="3"/>
      <c r="EI117" s="3"/>
      <c r="EN117" s="3"/>
      <c r="ES117" s="3"/>
      <c r="EX117" s="3"/>
      <c r="FC117" s="3"/>
      <c r="FH117" s="3"/>
      <c r="FM117" s="3"/>
      <c r="FR117" s="3"/>
      <c r="FW117" s="3"/>
      <c r="GB117" s="3"/>
      <c r="GG117" s="3"/>
      <c r="GL117" s="3"/>
      <c r="GQ117" s="3"/>
      <c r="GV117" s="3"/>
      <c r="HA117" s="3"/>
      <c r="HF117" s="3"/>
      <c r="HK117" s="3"/>
      <c r="HP117" s="3"/>
      <c r="HU117" s="3"/>
      <c r="HZ117" s="3"/>
      <c r="IE117" s="3"/>
      <c r="IJ117" s="3"/>
      <c r="IO117" s="3"/>
    </row>
    <row r="120" spans="4:249" ht="15"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</row>
    <row r="125" spans="4:249" ht="14.25"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</row>
    <row r="126" spans="4:249" ht="14.25"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</row>
    <row r="127" spans="4:249" ht="14.25"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</row>
    <row r="128" spans="4:249" ht="15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</row>
    <row r="129" spans="9:249" ht="14.25">
      <c r="I129" s="3"/>
      <c r="N129" s="3"/>
      <c r="S129" s="3"/>
      <c r="X129" s="3"/>
      <c r="AC129" s="3"/>
      <c r="AH129" s="3"/>
      <c r="AM129" s="3"/>
      <c r="AR129" s="3"/>
      <c r="AW129" s="3"/>
      <c r="BB129" s="3"/>
      <c r="BG129" s="3"/>
      <c r="BL129" s="3"/>
      <c r="BQ129" s="3"/>
      <c r="BV129" s="3"/>
      <c r="CA129" s="3"/>
      <c r="CF129" s="3"/>
      <c r="CK129" s="3"/>
      <c r="CP129" s="3"/>
      <c r="CU129" s="3"/>
      <c r="CZ129" s="3"/>
      <c r="DE129" s="3"/>
      <c r="DJ129" s="3"/>
      <c r="DO129" s="3"/>
      <c r="DT129" s="3"/>
      <c r="DY129" s="3"/>
      <c r="ED129" s="3"/>
      <c r="EI129" s="3"/>
      <c r="EN129" s="3"/>
      <c r="ES129" s="3"/>
      <c r="EX129" s="3"/>
      <c r="FC129" s="3"/>
      <c r="FH129" s="3"/>
      <c r="FM129" s="3"/>
      <c r="FR129" s="3"/>
      <c r="FW129" s="3"/>
      <c r="GB129" s="3"/>
      <c r="GG129" s="3"/>
      <c r="GL129" s="3"/>
      <c r="GQ129" s="3"/>
      <c r="GV129" s="3"/>
      <c r="HA129" s="3"/>
      <c r="HF129" s="3"/>
      <c r="HK129" s="3"/>
      <c r="HP129" s="3"/>
      <c r="HU129" s="3"/>
      <c r="HZ129" s="3"/>
      <c r="IE129" s="3"/>
      <c r="IJ129" s="3"/>
      <c r="IO129" s="3"/>
    </row>
    <row r="130" spans="9:249" ht="14.25">
      <c r="I130" s="3"/>
      <c r="N130" s="3"/>
      <c r="S130" s="3"/>
      <c r="X130" s="3"/>
      <c r="AC130" s="3"/>
      <c r="AH130" s="3"/>
      <c r="AM130" s="3"/>
      <c r="AR130" s="3"/>
      <c r="AW130" s="3"/>
      <c r="BB130" s="3"/>
      <c r="BG130" s="3"/>
      <c r="BL130" s="3"/>
      <c r="BQ130" s="3"/>
      <c r="BV130" s="3"/>
      <c r="CA130" s="3"/>
      <c r="CF130" s="3"/>
      <c r="CK130" s="3"/>
      <c r="CP130" s="3"/>
      <c r="CU130" s="3"/>
      <c r="CZ130" s="3"/>
      <c r="DE130" s="3"/>
      <c r="DJ130" s="3"/>
      <c r="DO130" s="3"/>
      <c r="DT130" s="3"/>
      <c r="DY130" s="3"/>
      <c r="ED130" s="3"/>
      <c r="EI130" s="3"/>
      <c r="EN130" s="3"/>
      <c r="ES130" s="3"/>
      <c r="EX130" s="3"/>
      <c r="FC130" s="3"/>
      <c r="FH130" s="3"/>
      <c r="FM130" s="3"/>
      <c r="FR130" s="3"/>
      <c r="FW130" s="3"/>
      <c r="GB130" s="3"/>
      <c r="GG130" s="3"/>
      <c r="GL130" s="3"/>
      <c r="GQ130" s="3"/>
      <c r="GV130" s="3"/>
      <c r="HA130" s="3"/>
      <c r="HF130" s="3"/>
      <c r="HK130" s="3"/>
      <c r="HP130" s="3"/>
      <c r="HU130" s="3"/>
      <c r="HZ130" s="3"/>
      <c r="IE130" s="3"/>
      <c r="IJ130" s="3"/>
      <c r="IO130" s="3"/>
    </row>
    <row r="133" spans="4:249" ht="15"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</row>
    <row r="138" spans="4:249" ht="14.25"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</row>
    <row r="139" spans="4:249" ht="14.25"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</row>
    <row r="140" spans="4:249" ht="14.25"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</row>
    <row r="141" spans="4:249" ht="15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</row>
    <row r="142" spans="9:249" ht="14.25">
      <c r="I142" s="3"/>
      <c r="N142" s="3"/>
      <c r="S142" s="3"/>
      <c r="X142" s="3"/>
      <c r="AC142" s="3"/>
      <c r="AH142" s="3"/>
      <c r="AM142" s="3"/>
      <c r="AR142" s="3"/>
      <c r="AW142" s="3"/>
      <c r="BB142" s="3"/>
      <c r="BG142" s="3"/>
      <c r="BL142" s="3"/>
      <c r="BQ142" s="3"/>
      <c r="BV142" s="3"/>
      <c r="CA142" s="3"/>
      <c r="CF142" s="3"/>
      <c r="CK142" s="3"/>
      <c r="CP142" s="3"/>
      <c r="CU142" s="3"/>
      <c r="CZ142" s="3"/>
      <c r="DE142" s="3"/>
      <c r="DJ142" s="3"/>
      <c r="DO142" s="3"/>
      <c r="DT142" s="3"/>
      <c r="DY142" s="3"/>
      <c r="ED142" s="3"/>
      <c r="EI142" s="3"/>
      <c r="EN142" s="3"/>
      <c r="ES142" s="3"/>
      <c r="EX142" s="3"/>
      <c r="FC142" s="3"/>
      <c r="FH142" s="3"/>
      <c r="FM142" s="3"/>
      <c r="FR142" s="3"/>
      <c r="FW142" s="3"/>
      <c r="GB142" s="3"/>
      <c r="GG142" s="3"/>
      <c r="GL142" s="3"/>
      <c r="GQ142" s="3"/>
      <c r="GV142" s="3"/>
      <c r="HA142" s="3"/>
      <c r="HF142" s="3"/>
      <c r="HK142" s="3"/>
      <c r="HP142" s="3"/>
      <c r="HU142" s="3"/>
      <c r="HZ142" s="3"/>
      <c r="IE142" s="3"/>
      <c r="IJ142" s="3"/>
      <c r="IO142" s="3"/>
    </row>
    <row r="143" spans="9:249" ht="14.25">
      <c r="I143" s="3"/>
      <c r="N143" s="3"/>
      <c r="S143" s="3"/>
      <c r="X143" s="3"/>
      <c r="AC143" s="3"/>
      <c r="AH143" s="3"/>
      <c r="AM143" s="3"/>
      <c r="AR143" s="3"/>
      <c r="AW143" s="3"/>
      <c r="BB143" s="3"/>
      <c r="BG143" s="3"/>
      <c r="BL143" s="3"/>
      <c r="BQ143" s="3"/>
      <c r="BV143" s="3"/>
      <c r="CA143" s="3"/>
      <c r="CF143" s="3"/>
      <c r="CK143" s="3"/>
      <c r="CP143" s="3"/>
      <c r="CU143" s="3"/>
      <c r="CZ143" s="3"/>
      <c r="DE143" s="3"/>
      <c r="DJ143" s="3"/>
      <c r="DO143" s="3"/>
      <c r="DT143" s="3"/>
      <c r="DY143" s="3"/>
      <c r="ED143" s="3"/>
      <c r="EI143" s="3"/>
      <c r="EN143" s="3"/>
      <c r="ES143" s="3"/>
      <c r="EX143" s="3"/>
      <c r="FC143" s="3"/>
      <c r="FH143" s="3"/>
      <c r="FM143" s="3"/>
      <c r="FR143" s="3"/>
      <c r="FW143" s="3"/>
      <c r="GB143" s="3"/>
      <c r="GG143" s="3"/>
      <c r="GL143" s="3"/>
      <c r="GQ143" s="3"/>
      <c r="GV143" s="3"/>
      <c r="HA143" s="3"/>
      <c r="HF143" s="3"/>
      <c r="HK143" s="3"/>
      <c r="HP143" s="3"/>
      <c r="HU143" s="3"/>
      <c r="HZ143" s="3"/>
      <c r="IE143" s="3"/>
      <c r="IJ143" s="3"/>
      <c r="IO143" s="3"/>
    </row>
    <row r="146" spans="4:249" ht="15"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</row>
    <row r="151" spans="4:249" ht="14.25"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</row>
    <row r="152" spans="4:249" ht="14.25"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</row>
    <row r="153" spans="4:249" ht="14.25"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</row>
    <row r="154" spans="4:249" ht="15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</row>
    <row r="155" spans="9:249" ht="14.25">
      <c r="I155" s="3"/>
      <c r="N155" s="3"/>
      <c r="S155" s="3"/>
      <c r="X155" s="3"/>
      <c r="AC155" s="3"/>
      <c r="AH155" s="3"/>
      <c r="AM155" s="3"/>
      <c r="AR155" s="3"/>
      <c r="AW155" s="3"/>
      <c r="BB155" s="3"/>
      <c r="BG155" s="3"/>
      <c r="BL155" s="3"/>
      <c r="BQ155" s="3"/>
      <c r="BV155" s="3"/>
      <c r="CA155" s="3"/>
      <c r="CF155" s="3"/>
      <c r="CK155" s="3"/>
      <c r="CP155" s="3"/>
      <c r="CU155" s="3"/>
      <c r="CZ155" s="3"/>
      <c r="DE155" s="3"/>
      <c r="DJ155" s="3"/>
      <c r="DO155" s="3"/>
      <c r="DT155" s="3"/>
      <c r="DY155" s="3"/>
      <c r="ED155" s="3"/>
      <c r="EI155" s="3"/>
      <c r="EN155" s="3"/>
      <c r="ES155" s="3"/>
      <c r="EX155" s="3"/>
      <c r="FC155" s="3"/>
      <c r="FH155" s="3"/>
      <c r="FM155" s="3"/>
      <c r="FR155" s="3"/>
      <c r="FW155" s="3"/>
      <c r="GB155" s="3"/>
      <c r="GG155" s="3"/>
      <c r="GL155" s="3"/>
      <c r="GQ155" s="3"/>
      <c r="GV155" s="3"/>
      <c r="HA155" s="3"/>
      <c r="HF155" s="3"/>
      <c r="HK155" s="3"/>
      <c r="HP155" s="3"/>
      <c r="HU155" s="3"/>
      <c r="HZ155" s="3"/>
      <c r="IE155" s="3"/>
      <c r="IJ155" s="3"/>
      <c r="IO155" s="3"/>
    </row>
    <row r="156" spans="9:249" ht="14.25">
      <c r="I156" s="3"/>
      <c r="N156" s="3"/>
      <c r="S156" s="3"/>
      <c r="X156" s="3"/>
      <c r="AC156" s="3"/>
      <c r="AH156" s="3"/>
      <c r="AM156" s="3"/>
      <c r="AR156" s="3"/>
      <c r="AW156" s="3"/>
      <c r="BB156" s="3"/>
      <c r="BG156" s="3"/>
      <c r="BL156" s="3"/>
      <c r="BQ156" s="3"/>
      <c r="BV156" s="3"/>
      <c r="CA156" s="3"/>
      <c r="CF156" s="3"/>
      <c r="CK156" s="3"/>
      <c r="CP156" s="3"/>
      <c r="CU156" s="3"/>
      <c r="CZ156" s="3"/>
      <c r="DE156" s="3"/>
      <c r="DJ156" s="3"/>
      <c r="DO156" s="3"/>
      <c r="DT156" s="3"/>
      <c r="DY156" s="3"/>
      <c r="ED156" s="3"/>
      <c r="EI156" s="3"/>
      <c r="EN156" s="3"/>
      <c r="ES156" s="3"/>
      <c r="EX156" s="3"/>
      <c r="FC156" s="3"/>
      <c r="FH156" s="3"/>
      <c r="FM156" s="3"/>
      <c r="FR156" s="3"/>
      <c r="FW156" s="3"/>
      <c r="GB156" s="3"/>
      <c r="GG156" s="3"/>
      <c r="GL156" s="3"/>
      <c r="GQ156" s="3"/>
      <c r="GV156" s="3"/>
      <c r="HA156" s="3"/>
      <c r="HF156" s="3"/>
      <c r="HK156" s="3"/>
      <c r="HP156" s="3"/>
      <c r="HU156" s="3"/>
      <c r="HZ156" s="3"/>
      <c r="IE156" s="3"/>
      <c r="IJ156" s="3"/>
      <c r="IO156" s="3"/>
    </row>
    <row r="159" spans="4:249" ht="15"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</row>
    <row r="164" spans="4:249" ht="14.25"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</row>
    <row r="165" spans="4:249" ht="14.25"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</row>
    <row r="166" spans="4:249" ht="14.25"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</row>
    <row r="167" spans="4:249" ht="15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</row>
    <row r="168" spans="9:249" ht="14.25">
      <c r="I168" s="3"/>
      <c r="N168" s="3"/>
      <c r="S168" s="3"/>
      <c r="X168" s="3"/>
      <c r="AC168" s="3"/>
      <c r="AH168" s="3"/>
      <c r="AM168" s="3"/>
      <c r="AR168" s="3"/>
      <c r="AW168" s="3"/>
      <c r="BB168" s="3"/>
      <c r="BG168" s="3"/>
      <c r="BL168" s="3"/>
      <c r="BQ168" s="3"/>
      <c r="BV168" s="3"/>
      <c r="CA168" s="3"/>
      <c r="CF168" s="3"/>
      <c r="CK168" s="3"/>
      <c r="CP168" s="3"/>
      <c r="CU168" s="3"/>
      <c r="CZ168" s="3"/>
      <c r="DE168" s="3"/>
      <c r="DJ168" s="3"/>
      <c r="DO168" s="3"/>
      <c r="DT168" s="3"/>
      <c r="DY168" s="3"/>
      <c r="ED168" s="3"/>
      <c r="EI168" s="3"/>
      <c r="EN168" s="3"/>
      <c r="ES168" s="3"/>
      <c r="EX168" s="3"/>
      <c r="FC168" s="3"/>
      <c r="FH168" s="3"/>
      <c r="FM168" s="3"/>
      <c r="FR168" s="3"/>
      <c r="FW168" s="3"/>
      <c r="GB168" s="3"/>
      <c r="GG168" s="3"/>
      <c r="GL168" s="3"/>
      <c r="GQ168" s="3"/>
      <c r="GV168" s="3"/>
      <c r="HA168" s="3"/>
      <c r="HF168" s="3"/>
      <c r="HK168" s="3"/>
      <c r="HP168" s="3"/>
      <c r="HU168" s="3"/>
      <c r="HZ168" s="3"/>
      <c r="IE168" s="3"/>
      <c r="IJ168" s="3"/>
      <c r="IO168" s="3"/>
    </row>
    <row r="169" spans="9:249" ht="14.25">
      <c r="I169" s="3"/>
      <c r="N169" s="3"/>
      <c r="S169" s="3"/>
      <c r="X169" s="3"/>
      <c r="AC169" s="3"/>
      <c r="AH169" s="3"/>
      <c r="AM169" s="3"/>
      <c r="AR169" s="3"/>
      <c r="AW169" s="3"/>
      <c r="BB169" s="3"/>
      <c r="BG169" s="3"/>
      <c r="BL169" s="3"/>
      <c r="BQ169" s="3"/>
      <c r="BV169" s="3"/>
      <c r="CA169" s="3"/>
      <c r="CF169" s="3"/>
      <c r="CK169" s="3"/>
      <c r="CP169" s="3"/>
      <c r="CU169" s="3"/>
      <c r="CZ169" s="3"/>
      <c r="DE169" s="3"/>
      <c r="DJ169" s="3"/>
      <c r="DO169" s="3"/>
      <c r="DT169" s="3"/>
      <c r="DY169" s="3"/>
      <c r="ED169" s="3"/>
      <c r="EI169" s="3"/>
      <c r="EN169" s="3"/>
      <c r="ES169" s="3"/>
      <c r="EX169" s="3"/>
      <c r="FC169" s="3"/>
      <c r="FH169" s="3"/>
      <c r="FM169" s="3"/>
      <c r="FR169" s="3"/>
      <c r="FW169" s="3"/>
      <c r="GB169" s="3"/>
      <c r="GG169" s="3"/>
      <c r="GL169" s="3"/>
      <c r="GQ169" s="3"/>
      <c r="GV169" s="3"/>
      <c r="HA169" s="3"/>
      <c r="HF169" s="3"/>
      <c r="HK169" s="3"/>
      <c r="HP169" s="3"/>
      <c r="HU169" s="3"/>
      <c r="HZ169" s="3"/>
      <c r="IE169" s="3"/>
      <c r="IJ169" s="3"/>
      <c r="IO169" s="3"/>
    </row>
    <row r="172" spans="4:249" ht="15"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</row>
    <row r="177" spans="4:249" ht="14.25"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</row>
    <row r="178" spans="4:249" ht="14.25"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</row>
    <row r="179" spans="4:249" ht="14.25"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</row>
    <row r="180" spans="4:249" ht="15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</row>
    <row r="181" spans="9:249" ht="14.25">
      <c r="I181" s="3"/>
      <c r="N181" s="3"/>
      <c r="S181" s="3"/>
      <c r="X181" s="3"/>
      <c r="AC181" s="3"/>
      <c r="AH181" s="3"/>
      <c r="AM181" s="3"/>
      <c r="AR181" s="3"/>
      <c r="AW181" s="3"/>
      <c r="BB181" s="3"/>
      <c r="BG181" s="3"/>
      <c r="BL181" s="3"/>
      <c r="BQ181" s="3"/>
      <c r="BV181" s="3"/>
      <c r="CA181" s="3"/>
      <c r="CF181" s="3"/>
      <c r="CK181" s="3"/>
      <c r="CP181" s="3"/>
      <c r="CU181" s="3"/>
      <c r="CZ181" s="3"/>
      <c r="DE181" s="3"/>
      <c r="DJ181" s="3"/>
      <c r="DO181" s="3"/>
      <c r="DT181" s="3"/>
      <c r="DY181" s="3"/>
      <c r="ED181" s="3"/>
      <c r="EI181" s="3"/>
      <c r="EN181" s="3"/>
      <c r="ES181" s="3"/>
      <c r="EX181" s="3"/>
      <c r="FC181" s="3"/>
      <c r="FH181" s="3"/>
      <c r="FM181" s="3"/>
      <c r="FR181" s="3"/>
      <c r="FW181" s="3"/>
      <c r="GB181" s="3"/>
      <c r="GG181" s="3"/>
      <c r="GL181" s="3"/>
      <c r="GQ181" s="3"/>
      <c r="GV181" s="3"/>
      <c r="HA181" s="3"/>
      <c r="HF181" s="3"/>
      <c r="HK181" s="3"/>
      <c r="HP181" s="3"/>
      <c r="HU181" s="3"/>
      <c r="HZ181" s="3"/>
      <c r="IE181" s="3"/>
      <c r="IJ181" s="3"/>
      <c r="IO181" s="3"/>
    </row>
    <row r="182" spans="9:249" ht="14.25">
      <c r="I182" s="3"/>
      <c r="N182" s="3"/>
      <c r="S182" s="3"/>
      <c r="X182" s="3"/>
      <c r="AC182" s="3"/>
      <c r="AH182" s="3"/>
      <c r="AM182" s="3"/>
      <c r="AR182" s="3"/>
      <c r="AW182" s="3"/>
      <c r="BB182" s="3"/>
      <c r="BG182" s="3"/>
      <c r="BL182" s="3"/>
      <c r="BQ182" s="3"/>
      <c r="BV182" s="3"/>
      <c r="CA182" s="3"/>
      <c r="CF182" s="3"/>
      <c r="CK182" s="3"/>
      <c r="CP182" s="3"/>
      <c r="CU182" s="3"/>
      <c r="CZ182" s="3"/>
      <c r="DE182" s="3"/>
      <c r="DJ182" s="3"/>
      <c r="DO182" s="3"/>
      <c r="DT182" s="3"/>
      <c r="DY182" s="3"/>
      <c r="ED182" s="3"/>
      <c r="EI182" s="3"/>
      <c r="EN182" s="3"/>
      <c r="ES182" s="3"/>
      <c r="EX182" s="3"/>
      <c r="FC182" s="3"/>
      <c r="FH182" s="3"/>
      <c r="FM182" s="3"/>
      <c r="FR182" s="3"/>
      <c r="FW182" s="3"/>
      <c r="GB182" s="3"/>
      <c r="GG182" s="3"/>
      <c r="GL182" s="3"/>
      <c r="GQ182" s="3"/>
      <c r="GV182" s="3"/>
      <c r="HA182" s="3"/>
      <c r="HF182" s="3"/>
      <c r="HK182" s="3"/>
      <c r="HP182" s="3"/>
      <c r="HU182" s="3"/>
      <c r="HZ182" s="3"/>
      <c r="IE182" s="3"/>
      <c r="IJ182" s="3"/>
      <c r="IO182" s="3"/>
    </row>
    <row r="185" spans="4:249" ht="15"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</row>
    <row r="190" spans="4:249" ht="14.25"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</row>
    <row r="191" spans="4:249" ht="14.25"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</row>
    <row r="192" spans="4:249" ht="14.25"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</row>
    <row r="193" spans="4:249" ht="15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</row>
    <row r="194" spans="9:249" ht="14.25">
      <c r="I194" s="3"/>
      <c r="N194" s="3"/>
      <c r="S194" s="3"/>
      <c r="X194" s="3"/>
      <c r="AC194" s="3"/>
      <c r="AH194" s="3"/>
      <c r="AM194" s="3"/>
      <c r="AR194" s="3"/>
      <c r="AW194" s="3"/>
      <c r="BB194" s="3"/>
      <c r="BG194" s="3"/>
      <c r="BL194" s="3"/>
      <c r="BQ194" s="3"/>
      <c r="BV194" s="3"/>
      <c r="CA194" s="3"/>
      <c r="CF194" s="3"/>
      <c r="CK194" s="3"/>
      <c r="CP194" s="3"/>
      <c r="CU194" s="3"/>
      <c r="CZ194" s="3"/>
      <c r="DE194" s="3"/>
      <c r="DJ194" s="3"/>
      <c r="DO194" s="3"/>
      <c r="DT194" s="3"/>
      <c r="DY194" s="3"/>
      <c r="ED194" s="3"/>
      <c r="EI194" s="3"/>
      <c r="EN194" s="3"/>
      <c r="ES194" s="3"/>
      <c r="EX194" s="3"/>
      <c r="FC194" s="3"/>
      <c r="FH194" s="3"/>
      <c r="FM194" s="3"/>
      <c r="FR194" s="3"/>
      <c r="FW194" s="3"/>
      <c r="GB194" s="3"/>
      <c r="GG194" s="3"/>
      <c r="GL194" s="3"/>
      <c r="GQ194" s="3"/>
      <c r="GV194" s="3"/>
      <c r="HA194" s="3"/>
      <c r="HF194" s="3"/>
      <c r="HK194" s="3"/>
      <c r="HP194" s="3"/>
      <c r="HU194" s="3"/>
      <c r="HZ194" s="3"/>
      <c r="IE194" s="3"/>
      <c r="IJ194" s="3"/>
      <c r="IO194" s="3"/>
    </row>
    <row r="195" spans="9:249" ht="14.25">
      <c r="I195" s="3"/>
      <c r="N195" s="3"/>
      <c r="S195" s="3"/>
      <c r="X195" s="3"/>
      <c r="AC195" s="3"/>
      <c r="AH195" s="3"/>
      <c r="AM195" s="3"/>
      <c r="AR195" s="3"/>
      <c r="AW195" s="3"/>
      <c r="BB195" s="3"/>
      <c r="BG195" s="3"/>
      <c r="BL195" s="3"/>
      <c r="BQ195" s="3"/>
      <c r="BV195" s="3"/>
      <c r="CA195" s="3"/>
      <c r="CF195" s="3"/>
      <c r="CK195" s="3"/>
      <c r="CP195" s="3"/>
      <c r="CU195" s="3"/>
      <c r="CZ195" s="3"/>
      <c r="DE195" s="3"/>
      <c r="DJ195" s="3"/>
      <c r="DO195" s="3"/>
      <c r="DT195" s="3"/>
      <c r="DY195" s="3"/>
      <c r="ED195" s="3"/>
      <c r="EI195" s="3"/>
      <c r="EN195" s="3"/>
      <c r="ES195" s="3"/>
      <c r="EX195" s="3"/>
      <c r="FC195" s="3"/>
      <c r="FH195" s="3"/>
      <c r="FM195" s="3"/>
      <c r="FR195" s="3"/>
      <c r="FW195" s="3"/>
      <c r="GB195" s="3"/>
      <c r="GG195" s="3"/>
      <c r="GL195" s="3"/>
      <c r="GQ195" s="3"/>
      <c r="GV195" s="3"/>
      <c r="HA195" s="3"/>
      <c r="HF195" s="3"/>
      <c r="HK195" s="3"/>
      <c r="HP195" s="3"/>
      <c r="HU195" s="3"/>
      <c r="HZ195" s="3"/>
      <c r="IE195" s="3"/>
      <c r="IJ195" s="3"/>
      <c r="IO195" s="3"/>
    </row>
    <row r="198" spans="4:249" ht="15"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</row>
    <row r="203" spans="4:249" ht="14.25"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</row>
    <row r="204" spans="4:249" ht="14.25"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</row>
    <row r="205" spans="4:249" ht="14.25"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</row>
    <row r="206" spans="4:249" ht="15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</row>
    <row r="207" spans="9:249" ht="14.25">
      <c r="I207" s="3"/>
      <c r="N207" s="3"/>
      <c r="S207" s="3"/>
      <c r="X207" s="3"/>
      <c r="AC207" s="3"/>
      <c r="AH207" s="3"/>
      <c r="AM207" s="3"/>
      <c r="AR207" s="3"/>
      <c r="AW207" s="3"/>
      <c r="BB207" s="3"/>
      <c r="BG207" s="3"/>
      <c r="BL207" s="3"/>
      <c r="BQ207" s="3"/>
      <c r="BV207" s="3"/>
      <c r="CA207" s="3"/>
      <c r="CF207" s="3"/>
      <c r="CK207" s="3"/>
      <c r="CP207" s="3"/>
      <c r="CU207" s="3"/>
      <c r="CZ207" s="3"/>
      <c r="DE207" s="3"/>
      <c r="DJ207" s="3"/>
      <c r="DO207" s="3"/>
      <c r="DT207" s="3"/>
      <c r="DY207" s="3"/>
      <c r="ED207" s="3"/>
      <c r="EI207" s="3"/>
      <c r="EN207" s="3"/>
      <c r="ES207" s="3"/>
      <c r="EX207" s="3"/>
      <c r="FC207" s="3"/>
      <c r="FH207" s="3"/>
      <c r="FM207" s="3"/>
      <c r="FR207" s="3"/>
      <c r="FW207" s="3"/>
      <c r="GB207" s="3"/>
      <c r="GG207" s="3"/>
      <c r="GL207" s="3"/>
      <c r="GQ207" s="3"/>
      <c r="GV207" s="3"/>
      <c r="HA207" s="3"/>
      <c r="HF207" s="3"/>
      <c r="HK207" s="3"/>
      <c r="HP207" s="3"/>
      <c r="HU207" s="3"/>
      <c r="HZ207" s="3"/>
      <c r="IE207" s="3"/>
      <c r="IJ207" s="3"/>
      <c r="IO207" s="3"/>
    </row>
    <row r="208" spans="9:249" ht="14.25">
      <c r="I208" s="3"/>
      <c r="N208" s="3"/>
      <c r="S208" s="3"/>
      <c r="X208" s="3"/>
      <c r="AC208" s="3"/>
      <c r="AH208" s="3"/>
      <c r="AM208" s="3"/>
      <c r="AR208" s="3"/>
      <c r="AW208" s="3"/>
      <c r="BB208" s="3"/>
      <c r="BG208" s="3"/>
      <c r="BL208" s="3"/>
      <c r="BQ208" s="3"/>
      <c r="BV208" s="3"/>
      <c r="CA208" s="3"/>
      <c r="CF208" s="3"/>
      <c r="CK208" s="3"/>
      <c r="CP208" s="3"/>
      <c r="CU208" s="3"/>
      <c r="CZ208" s="3"/>
      <c r="DE208" s="3"/>
      <c r="DJ208" s="3"/>
      <c r="DO208" s="3"/>
      <c r="DT208" s="3"/>
      <c r="DY208" s="3"/>
      <c r="ED208" s="3"/>
      <c r="EI208" s="3"/>
      <c r="EN208" s="3"/>
      <c r="ES208" s="3"/>
      <c r="EX208" s="3"/>
      <c r="FC208" s="3"/>
      <c r="FH208" s="3"/>
      <c r="FM208" s="3"/>
      <c r="FR208" s="3"/>
      <c r="FW208" s="3"/>
      <c r="GB208" s="3"/>
      <c r="GG208" s="3"/>
      <c r="GL208" s="3"/>
      <c r="GQ208" s="3"/>
      <c r="GV208" s="3"/>
      <c r="HA208" s="3"/>
      <c r="HF208" s="3"/>
      <c r="HK208" s="3"/>
      <c r="HP208" s="3"/>
      <c r="HU208" s="3"/>
      <c r="HZ208" s="3"/>
      <c r="IE208" s="3"/>
      <c r="IJ208" s="3"/>
      <c r="IO208" s="3"/>
    </row>
    <row r="211" spans="4:249" ht="15"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</row>
    <row r="216" spans="4:249" ht="14.25"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</row>
    <row r="217" spans="4:249" ht="14.25"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</row>
    <row r="218" spans="4:249" ht="14.25"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</row>
    <row r="219" spans="4:249" ht="15"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</row>
    <row r="220" spans="9:249" ht="14.25">
      <c r="I220" s="3"/>
      <c r="N220" s="3"/>
      <c r="S220" s="3"/>
      <c r="X220" s="3"/>
      <c r="AC220" s="3"/>
      <c r="AH220" s="3"/>
      <c r="AM220" s="3"/>
      <c r="AR220" s="3"/>
      <c r="AW220" s="3"/>
      <c r="BB220" s="3"/>
      <c r="BG220" s="3"/>
      <c r="BL220" s="3"/>
      <c r="BQ220" s="3"/>
      <c r="BV220" s="3"/>
      <c r="CA220" s="3"/>
      <c r="CF220" s="3"/>
      <c r="CK220" s="3"/>
      <c r="CP220" s="3"/>
      <c r="CU220" s="3"/>
      <c r="CZ220" s="3"/>
      <c r="DE220" s="3"/>
      <c r="DJ220" s="3"/>
      <c r="DO220" s="3"/>
      <c r="DT220" s="3"/>
      <c r="DY220" s="3"/>
      <c r="ED220" s="3"/>
      <c r="EI220" s="3"/>
      <c r="EN220" s="3"/>
      <c r="ES220" s="3"/>
      <c r="EX220" s="3"/>
      <c r="FC220" s="3"/>
      <c r="FH220" s="3"/>
      <c r="FM220" s="3"/>
      <c r="FR220" s="3"/>
      <c r="FW220" s="3"/>
      <c r="GB220" s="3"/>
      <c r="GG220" s="3"/>
      <c r="GL220" s="3"/>
      <c r="GQ220" s="3"/>
      <c r="GV220" s="3"/>
      <c r="HA220" s="3"/>
      <c r="HF220" s="3"/>
      <c r="HK220" s="3"/>
      <c r="HP220" s="3"/>
      <c r="HU220" s="3"/>
      <c r="HZ220" s="3"/>
      <c r="IE220" s="3"/>
      <c r="IJ220" s="3"/>
      <c r="IO220" s="3"/>
    </row>
    <row r="221" spans="9:249" ht="14.25">
      <c r="I221" s="3"/>
      <c r="N221" s="3"/>
      <c r="S221" s="3"/>
      <c r="X221" s="3"/>
      <c r="AC221" s="3"/>
      <c r="AH221" s="3"/>
      <c r="AM221" s="3"/>
      <c r="AR221" s="3"/>
      <c r="AW221" s="3"/>
      <c r="BB221" s="3"/>
      <c r="BG221" s="3"/>
      <c r="BL221" s="3"/>
      <c r="BQ221" s="3"/>
      <c r="BV221" s="3"/>
      <c r="CA221" s="3"/>
      <c r="CF221" s="3"/>
      <c r="CK221" s="3"/>
      <c r="CP221" s="3"/>
      <c r="CU221" s="3"/>
      <c r="CZ221" s="3"/>
      <c r="DE221" s="3"/>
      <c r="DJ221" s="3"/>
      <c r="DO221" s="3"/>
      <c r="DT221" s="3"/>
      <c r="DY221" s="3"/>
      <c r="ED221" s="3"/>
      <c r="EI221" s="3"/>
      <c r="EN221" s="3"/>
      <c r="ES221" s="3"/>
      <c r="EX221" s="3"/>
      <c r="FC221" s="3"/>
      <c r="FH221" s="3"/>
      <c r="FM221" s="3"/>
      <c r="FR221" s="3"/>
      <c r="FW221" s="3"/>
      <c r="GB221" s="3"/>
      <c r="GG221" s="3"/>
      <c r="GL221" s="3"/>
      <c r="GQ221" s="3"/>
      <c r="GV221" s="3"/>
      <c r="HA221" s="3"/>
      <c r="HF221" s="3"/>
      <c r="HK221" s="3"/>
      <c r="HP221" s="3"/>
      <c r="HU221" s="3"/>
      <c r="HZ221" s="3"/>
      <c r="IE221" s="3"/>
      <c r="IJ221" s="3"/>
      <c r="IO221" s="3"/>
    </row>
    <row r="224" spans="4:249" ht="15"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</row>
    <row r="229" spans="4:249" ht="14.25"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</row>
    <row r="230" spans="4:249" ht="14.25"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</row>
    <row r="231" spans="4:249" ht="14.25"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</row>
    <row r="232" spans="4:249" ht="15"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</row>
    <row r="233" spans="9:249" ht="14.25">
      <c r="I233" s="3"/>
      <c r="N233" s="3"/>
      <c r="S233" s="3"/>
      <c r="X233" s="3"/>
      <c r="AC233" s="3"/>
      <c r="AH233" s="3"/>
      <c r="AM233" s="3"/>
      <c r="AR233" s="3"/>
      <c r="AW233" s="3"/>
      <c r="BB233" s="3"/>
      <c r="BG233" s="3"/>
      <c r="BL233" s="3"/>
      <c r="BQ233" s="3"/>
      <c r="BV233" s="3"/>
      <c r="CA233" s="3"/>
      <c r="CF233" s="3"/>
      <c r="CK233" s="3"/>
      <c r="CP233" s="3"/>
      <c r="CU233" s="3"/>
      <c r="CZ233" s="3"/>
      <c r="DE233" s="3"/>
      <c r="DJ233" s="3"/>
      <c r="DO233" s="3"/>
      <c r="DT233" s="3"/>
      <c r="DY233" s="3"/>
      <c r="ED233" s="3"/>
      <c r="EI233" s="3"/>
      <c r="EN233" s="3"/>
      <c r="ES233" s="3"/>
      <c r="EX233" s="3"/>
      <c r="FC233" s="3"/>
      <c r="FH233" s="3"/>
      <c r="FM233" s="3"/>
      <c r="FR233" s="3"/>
      <c r="FW233" s="3"/>
      <c r="GB233" s="3"/>
      <c r="GG233" s="3"/>
      <c r="GL233" s="3"/>
      <c r="GQ233" s="3"/>
      <c r="GV233" s="3"/>
      <c r="HA233" s="3"/>
      <c r="HF233" s="3"/>
      <c r="HK233" s="3"/>
      <c r="HP233" s="3"/>
      <c r="HU233" s="3"/>
      <c r="HZ233" s="3"/>
      <c r="IE233" s="3"/>
      <c r="IJ233" s="3"/>
      <c r="IO233" s="3"/>
    </row>
    <row r="234" spans="9:249" ht="14.25">
      <c r="I234" s="3"/>
      <c r="N234" s="3"/>
      <c r="S234" s="3"/>
      <c r="X234" s="3"/>
      <c r="AC234" s="3"/>
      <c r="AH234" s="3"/>
      <c r="AM234" s="3"/>
      <c r="AR234" s="3"/>
      <c r="AW234" s="3"/>
      <c r="BB234" s="3"/>
      <c r="BG234" s="3"/>
      <c r="BL234" s="3"/>
      <c r="BQ234" s="3"/>
      <c r="BV234" s="3"/>
      <c r="CA234" s="3"/>
      <c r="CF234" s="3"/>
      <c r="CK234" s="3"/>
      <c r="CP234" s="3"/>
      <c r="CU234" s="3"/>
      <c r="CZ234" s="3"/>
      <c r="DE234" s="3"/>
      <c r="DJ234" s="3"/>
      <c r="DO234" s="3"/>
      <c r="DT234" s="3"/>
      <c r="DY234" s="3"/>
      <c r="ED234" s="3"/>
      <c r="EI234" s="3"/>
      <c r="EN234" s="3"/>
      <c r="ES234" s="3"/>
      <c r="EX234" s="3"/>
      <c r="FC234" s="3"/>
      <c r="FH234" s="3"/>
      <c r="FM234" s="3"/>
      <c r="FR234" s="3"/>
      <c r="FW234" s="3"/>
      <c r="GB234" s="3"/>
      <c r="GG234" s="3"/>
      <c r="GL234" s="3"/>
      <c r="GQ234" s="3"/>
      <c r="GV234" s="3"/>
      <c r="HA234" s="3"/>
      <c r="HF234" s="3"/>
      <c r="HK234" s="3"/>
      <c r="HP234" s="3"/>
      <c r="HU234" s="3"/>
      <c r="HZ234" s="3"/>
      <c r="IE234" s="3"/>
      <c r="IJ234" s="3"/>
      <c r="IO234" s="3"/>
    </row>
    <row r="237" spans="4:249" ht="15"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</row>
    <row r="242" spans="4:249" ht="14.25"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</row>
    <row r="243" spans="4:249" ht="14.25"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</row>
    <row r="244" spans="4:249" ht="14.25"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</row>
    <row r="245" spans="4:249" ht="15"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</row>
    <row r="246" spans="9:249" ht="14.25">
      <c r="I246" s="3"/>
      <c r="N246" s="3"/>
      <c r="S246" s="3"/>
      <c r="X246" s="3"/>
      <c r="AC246" s="3"/>
      <c r="AH246" s="3"/>
      <c r="AM246" s="3"/>
      <c r="AR246" s="3"/>
      <c r="AW246" s="3"/>
      <c r="BB246" s="3"/>
      <c r="BG246" s="3"/>
      <c r="BL246" s="3"/>
      <c r="BQ246" s="3"/>
      <c r="BV246" s="3"/>
      <c r="CA246" s="3"/>
      <c r="CF246" s="3"/>
      <c r="CK246" s="3"/>
      <c r="CP246" s="3"/>
      <c r="CU246" s="3"/>
      <c r="CZ246" s="3"/>
      <c r="DE246" s="3"/>
      <c r="DJ246" s="3"/>
      <c r="DO246" s="3"/>
      <c r="DT246" s="3"/>
      <c r="DY246" s="3"/>
      <c r="ED246" s="3"/>
      <c r="EI246" s="3"/>
      <c r="EN246" s="3"/>
      <c r="ES246" s="3"/>
      <c r="EX246" s="3"/>
      <c r="FC246" s="3"/>
      <c r="FH246" s="3"/>
      <c r="FM246" s="3"/>
      <c r="FR246" s="3"/>
      <c r="FW246" s="3"/>
      <c r="GB246" s="3"/>
      <c r="GG246" s="3"/>
      <c r="GL246" s="3"/>
      <c r="GQ246" s="3"/>
      <c r="GV246" s="3"/>
      <c r="HA246" s="3"/>
      <c r="HF246" s="3"/>
      <c r="HK246" s="3"/>
      <c r="HP246" s="3"/>
      <c r="HU246" s="3"/>
      <c r="HZ246" s="3"/>
      <c r="IE246" s="3"/>
      <c r="IJ246" s="3"/>
      <c r="IO246" s="3"/>
    </row>
    <row r="247" spans="9:249" ht="14.25">
      <c r="I247" s="3"/>
      <c r="N247" s="3"/>
      <c r="S247" s="3"/>
      <c r="X247" s="3"/>
      <c r="AC247" s="3"/>
      <c r="AH247" s="3"/>
      <c r="AM247" s="3"/>
      <c r="AR247" s="3"/>
      <c r="AW247" s="3"/>
      <c r="BB247" s="3"/>
      <c r="BG247" s="3"/>
      <c r="BL247" s="3"/>
      <c r="BQ247" s="3"/>
      <c r="BV247" s="3"/>
      <c r="CA247" s="3"/>
      <c r="CF247" s="3"/>
      <c r="CK247" s="3"/>
      <c r="CP247" s="3"/>
      <c r="CU247" s="3"/>
      <c r="CZ247" s="3"/>
      <c r="DE247" s="3"/>
      <c r="DJ247" s="3"/>
      <c r="DO247" s="3"/>
      <c r="DT247" s="3"/>
      <c r="DY247" s="3"/>
      <c r="ED247" s="3"/>
      <c r="EI247" s="3"/>
      <c r="EN247" s="3"/>
      <c r="ES247" s="3"/>
      <c r="EX247" s="3"/>
      <c r="FC247" s="3"/>
      <c r="FH247" s="3"/>
      <c r="FM247" s="3"/>
      <c r="FR247" s="3"/>
      <c r="FW247" s="3"/>
      <c r="GB247" s="3"/>
      <c r="GG247" s="3"/>
      <c r="GL247" s="3"/>
      <c r="GQ247" s="3"/>
      <c r="GV247" s="3"/>
      <c r="HA247" s="3"/>
      <c r="HF247" s="3"/>
      <c r="HK247" s="3"/>
      <c r="HP247" s="3"/>
      <c r="HU247" s="3"/>
      <c r="HZ247" s="3"/>
      <c r="IE247" s="3"/>
      <c r="IJ247" s="3"/>
      <c r="IO247" s="3"/>
    </row>
    <row r="250" spans="4:249" ht="15"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  <c r="IO250" s="4"/>
    </row>
    <row r="255" spans="4:249" ht="14.25"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</row>
    <row r="256" spans="4:249" ht="14.25"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</row>
    <row r="257" spans="4:249" ht="14.25"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</row>
    <row r="258" spans="4:249" ht="15"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</row>
    <row r="259" spans="9:249" ht="14.25">
      <c r="I259" s="3"/>
      <c r="N259" s="3"/>
      <c r="S259" s="3"/>
      <c r="X259" s="3"/>
      <c r="AC259" s="3"/>
      <c r="AH259" s="3"/>
      <c r="AM259" s="3"/>
      <c r="AR259" s="3"/>
      <c r="AW259" s="3"/>
      <c r="BB259" s="3"/>
      <c r="BG259" s="3"/>
      <c r="BL259" s="3"/>
      <c r="BQ259" s="3"/>
      <c r="BV259" s="3"/>
      <c r="CA259" s="3"/>
      <c r="CF259" s="3"/>
      <c r="CK259" s="3"/>
      <c r="CP259" s="3"/>
      <c r="CU259" s="3"/>
      <c r="CZ259" s="3"/>
      <c r="DE259" s="3"/>
      <c r="DJ259" s="3"/>
      <c r="DO259" s="3"/>
      <c r="DT259" s="3"/>
      <c r="DY259" s="3"/>
      <c r="ED259" s="3"/>
      <c r="EI259" s="3"/>
      <c r="EN259" s="3"/>
      <c r="ES259" s="3"/>
      <c r="EX259" s="3"/>
      <c r="FC259" s="3"/>
      <c r="FH259" s="3"/>
      <c r="FM259" s="3"/>
      <c r="FR259" s="3"/>
      <c r="FW259" s="3"/>
      <c r="GB259" s="3"/>
      <c r="GG259" s="3"/>
      <c r="GL259" s="3"/>
      <c r="GQ259" s="3"/>
      <c r="GV259" s="3"/>
      <c r="HA259" s="3"/>
      <c r="HF259" s="3"/>
      <c r="HK259" s="3"/>
      <c r="HP259" s="3"/>
      <c r="HU259" s="3"/>
      <c r="HZ259" s="3"/>
      <c r="IE259" s="3"/>
      <c r="IJ259" s="3"/>
      <c r="IO259" s="3"/>
    </row>
    <row r="260" spans="9:249" ht="14.25">
      <c r="I260" s="3"/>
      <c r="N260" s="3"/>
      <c r="S260" s="3"/>
      <c r="X260" s="3"/>
      <c r="AC260" s="3"/>
      <c r="AH260" s="3"/>
      <c r="AM260" s="3"/>
      <c r="AR260" s="3"/>
      <c r="AW260" s="3"/>
      <c r="BB260" s="3"/>
      <c r="BG260" s="3"/>
      <c r="BL260" s="3"/>
      <c r="BQ260" s="3"/>
      <c r="BV260" s="3"/>
      <c r="CA260" s="3"/>
      <c r="CF260" s="3"/>
      <c r="CK260" s="3"/>
      <c r="CP260" s="3"/>
      <c r="CU260" s="3"/>
      <c r="CZ260" s="3"/>
      <c r="DE260" s="3"/>
      <c r="DJ260" s="3"/>
      <c r="DO260" s="3"/>
      <c r="DT260" s="3"/>
      <c r="DY260" s="3"/>
      <c r="ED260" s="3"/>
      <c r="EI260" s="3"/>
      <c r="EN260" s="3"/>
      <c r="ES260" s="3"/>
      <c r="EX260" s="3"/>
      <c r="FC260" s="3"/>
      <c r="FH260" s="3"/>
      <c r="FM260" s="3"/>
      <c r="FR260" s="3"/>
      <c r="FW260" s="3"/>
      <c r="GB260" s="3"/>
      <c r="GG260" s="3"/>
      <c r="GL260" s="3"/>
      <c r="GQ260" s="3"/>
      <c r="GV260" s="3"/>
      <c r="HA260" s="3"/>
      <c r="HF260" s="3"/>
      <c r="HK260" s="3"/>
      <c r="HP260" s="3"/>
      <c r="HU260" s="3"/>
      <c r="HZ260" s="3"/>
      <c r="IE260" s="3"/>
      <c r="IJ260" s="3"/>
      <c r="IO260" s="3"/>
    </row>
    <row r="263" spans="4:249" ht="15"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  <c r="IE263" s="4"/>
      <c r="IF263" s="4"/>
      <c r="IG263" s="4"/>
      <c r="IH263" s="4"/>
      <c r="II263" s="4"/>
      <c r="IJ263" s="4"/>
      <c r="IK263" s="4"/>
      <c r="IL263" s="4"/>
      <c r="IM263" s="4"/>
      <c r="IN263" s="4"/>
      <c r="IO263" s="4"/>
    </row>
    <row r="268" spans="4:249" ht="14.25"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</row>
    <row r="269" spans="4:249" ht="14.25"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</row>
    <row r="270" spans="4:249" ht="14.25"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</row>
    <row r="271" spans="4:249" ht="15"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</row>
    <row r="272" spans="9:249" ht="14.25">
      <c r="I272" s="3"/>
      <c r="N272" s="3"/>
      <c r="S272" s="3"/>
      <c r="X272" s="3"/>
      <c r="AC272" s="3"/>
      <c r="AH272" s="3"/>
      <c r="AM272" s="3"/>
      <c r="AR272" s="3"/>
      <c r="AW272" s="3"/>
      <c r="BB272" s="3"/>
      <c r="BG272" s="3"/>
      <c r="BL272" s="3"/>
      <c r="BQ272" s="3"/>
      <c r="BV272" s="3"/>
      <c r="CA272" s="3"/>
      <c r="CF272" s="3"/>
      <c r="CK272" s="3"/>
      <c r="CP272" s="3"/>
      <c r="CU272" s="3"/>
      <c r="CZ272" s="3"/>
      <c r="DE272" s="3"/>
      <c r="DJ272" s="3"/>
      <c r="DO272" s="3"/>
      <c r="DT272" s="3"/>
      <c r="DY272" s="3"/>
      <c r="ED272" s="3"/>
      <c r="EI272" s="3"/>
      <c r="EN272" s="3"/>
      <c r="ES272" s="3"/>
      <c r="EX272" s="3"/>
      <c r="FC272" s="3"/>
      <c r="FH272" s="3"/>
      <c r="FM272" s="3"/>
      <c r="FR272" s="3"/>
      <c r="FW272" s="3"/>
      <c r="GB272" s="3"/>
      <c r="GG272" s="3"/>
      <c r="GL272" s="3"/>
      <c r="GQ272" s="3"/>
      <c r="GV272" s="3"/>
      <c r="HA272" s="3"/>
      <c r="HF272" s="3"/>
      <c r="HK272" s="3"/>
      <c r="HP272" s="3"/>
      <c r="HU272" s="3"/>
      <c r="HZ272" s="3"/>
      <c r="IE272" s="3"/>
      <c r="IJ272" s="3"/>
      <c r="IO272" s="3"/>
    </row>
    <row r="273" spans="9:249" ht="14.25">
      <c r="I273" s="3"/>
      <c r="N273" s="3"/>
      <c r="S273" s="3"/>
      <c r="X273" s="3"/>
      <c r="AC273" s="3"/>
      <c r="AH273" s="3"/>
      <c r="AM273" s="3"/>
      <c r="AR273" s="3"/>
      <c r="AW273" s="3"/>
      <c r="BB273" s="3"/>
      <c r="BG273" s="3"/>
      <c r="BL273" s="3"/>
      <c r="BQ273" s="3"/>
      <c r="BV273" s="3"/>
      <c r="CA273" s="3"/>
      <c r="CF273" s="3"/>
      <c r="CK273" s="3"/>
      <c r="CP273" s="3"/>
      <c r="CU273" s="3"/>
      <c r="CZ273" s="3"/>
      <c r="DE273" s="3"/>
      <c r="DJ273" s="3"/>
      <c r="DO273" s="3"/>
      <c r="DT273" s="3"/>
      <c r="DY273" s="3"/>
      <c r="ED273" s="3"/>
      <c r="EI273" s="3"/>
      <c r="EN273" s="3"/>
      <c r="ES273" s="3"/>
      <c r="EX273" s="3"/>
      <c r="FC273" s="3"/>
      <c r="FH273" s="3"/>
      <c r="FM273" s="3"/>
      <c r="FR273" s="3"/>
      <c r="FW273" s="3"/>
      <c r="GB273" s="3"/>
      <c r="GG273" s="3"/>
      <c r="GL273" s="3"/>
      <c r="GQ273" s="3"/>
      <c r="GV273" s="3"/>
      <c r="HA273" s="3"/>
      <c r="HF273" s="3"/>
      <c r="HK273" s="3"/>
      <c r="HP273" s="3"/>
      <c r="HU273" s="3"/>
      <c r="HZ273" s="3"/>
      <c r="IE273" s="3"/>
      <c r="IJ273" s="3"/>
      <c r="IO273" s="3"/>
    </row>
    <row r="276" spans="4:249" ht="15"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  <c r="ID276" s="4"/>
      <c r="IE276" s="4"/>
      <c r="IF276" s="4"/>
      <c r="IG276" s="4"/>
      <c r="IH276" s="4"/>
      <c r="II276" s="4"/>
      <c r="IJ276" s="4"/>
      <c r="IK276" s="4"/>
      <c r="IL276" s="4"/>
      <c r="IM276" s="4"/>
      <c r="IN276" s="4"/>
      <c r="IO276" s="4"/>
    </row>
    <row r="281" spans="4:249" ht="14.25"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</row>
    <row r="282" spans="4:249" ht="14.25"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</row>
    <row r="283" spans="4:249" ht="14.25"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</row>
    <row r="284" spans="4:249" ht="15"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</row>
    <row r="285" spans="9:249" ht="14.25">
      <c r="I285" s="3"/>
      <c r="N285" s="3"/>
      <c r="S285" s="3"/>
      <c r="X285" s="3"/>
      <c r="AC285" s="3"/>
      <c r="AH285" s="3"/>
      <c r="AM285" s="3"/>
      <c r="AR285" s="3"/>
      <c r="AW285" s="3"/>
      <c r="BB285" s="3"/>
      <c r="BG285" s="3"/>
      <c r="BL285" s="3"/>
      <c r="BQ285" s="3"/>
      <c r="BV285" s="3"/>
      <c r="CA285" s="3"/>
      <c r="CF285" s="3"/>
      <c r="CK285" s="3"/>
      <c r="CP285" s="3"/>
      <c r="CU285" s="3"/>
      <c r="CZ285" s="3"/>
      <c r="DE285" s="3"/>
      <c r="DJ285" s="3"/>
      <c r="DO285" s="3"/>
      <c r="DT285" s="3"/>
      <c r="DY285" s="3"/>
      <c r="ED285" s="3"/>
      <c r="EI285" s="3"/>
      <c r="EN285" s="3"/>
      <c r="ES285" s="3"/>
      <c r="EX285" s="3"/>
      <c r="FC285" s="3"/>
      <c r="FH285" s="3"/>
      <c r="FM285" s="3"/>
      <c r="FR285" s="3"/>
      <c r="FW285" s="3"/>
      <c r="GB285" s="3"/>
      <c r="GG285" s="3"/>
      <c r="GL285" s="3"/>
      <c r="GQ285" s="3"/>
      <c r="GV285" s="3"/>
      <c r="HA285" s="3"/>
      <c r="HF285" s="3"/>
      <c r="HK285" s="3"/>
      <c r="HP285" s="3"/>
      <c r="HU285" s="3"/>
      <c r="HZ285" s="3"/>
      <c r="IE285" s="3"/>
      <c r="IJ285" s="3"/>
      <c r="IO285" s="3"/>
    </row>
    <row r="286" spans="9:249" ht="14.25">
      <c r="I286" s="3"/>
      <c r="N286" s="3"/>
      <c r="S286" s="3"/>
      <c r="X286" s="3"/>
      <c r="AC286" s="3"/>
      <c r="AH286" s="3"/>
      <c r="AM286" s="3"/>
      <c r="AR286" s="3"/>
      <c r="AW286" s="3"/>
      <c r="BB286" s="3"/>
      <c r="BG286" s="3"/>
      <c r="BL286" s="3"/>
      <c r="BQ286" s="3"/>
      <c r="BV286" s="3"/>
      <c r="CA286" s="3"/>
      <c r="CF286" s="3"/>
      <c r="CK286" s="3"/>
      <c r="CP286" s="3"/>
      <c r="CU286" s="3"/>
      <c r="CZ286" s="3"/>
      <c r="DE286" s="3"/>
      <c r="DJ286" s="3"/>
      <c r="DO286" s="3"/>
      <c r="DT286" s="3"/>
      <c r="DY286" s="3"/>
      <c r="ED286" s="3"/>
      <c r="EI286" s="3"/>
      <c r="EN286" s="3"/>
      <c r="ES286" s="3"/>
      <c r="EX286" s="3"/>
      <c r="FC286" s="3"/>
      <c r="FH286" s="3"/>
      <c r="FM286" s="3"/>
      <c r="FR286" s="3"/>
      <c r="FW286" s="3"/>
      <c r="GB286" s="3"/>
      <c r="GG286" s="3"/>
      <c r="GL286" s="3"/>
      <c r="GQ286" s="3"/>
      <c r="GV286" s="3"/>
      <c r="HA286" s="3"/>
      <c r="HF286" s="3"/>
      <c r="HK286" s="3"/>
      <c r="HP286" s="3"/>
      <c r="HU286" s="3"/>
      <c r="HZ286" s="3"/>
      <c r="IE286" s="3"/>
      <c r="IJ286" s="3"/>
      <c r="IO286" s="3"/>
    </row>
    <row r="289" spans="4:249" ht="15"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  <c r="IF289" s="4"/>
      <c r="IG289" s="4"/>
      <c r="IH289" s="4"/>
      <c r="II289" s="4"/>
      <c r="IJ289" s="4"/>
      <c r="IK289" s="4"/>
      <c r="IL289" s="4"/>
      <c r="IM289" s="4"/>
      <c r="IN289" s="4"/>
      <c r="IO289" s="4"/>
    </row>
    <row r="294" spans="4:249" ht="14.25"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</row>
    <row r="295" spans="4:249" ht="14.25"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</row>
    <row r="296" spans="4:249" ht="14.25"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</row>
    <row r="297" spans="4:249" ht="15"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</row>
    <row r="298" spans="9:249" ht="14.25">
      <c r="I298" s="3"/>
      <c r="N298" s="3"/>
      <c r="S298" s="3"/>
      <c r="X298" s="3"/>
      <c r="AC298" s="3"/>
      <c r="AH298" s="3"/>
      <c r="AM298" s="3"/>
      <c r="AR298" s="3"/>
      <c r="AW298" s="3"/>
      <c r="BB298" s="3"/>
      <c r="BG298" s="3"/>
      <c r="BL298" s="3"/>
      <c r="BQ298" s="3"/>
      <c r="BV298" s="3"/>
      <c r="CA298" s="3"/>
      <c r="CF298" s="3"/>
      <c r="CK298" s="3"/>
      <c r="CP298" s="3"/>
      <c r="CU298" s="3"/>
      <c r="CZ298" s="3"/>
      <c r="DE298" s="3"/>
      <c r="DJ298" s="3"/>
      <c r="DO298" s="3"/>
      <c r="DT298" s="3"/>
      <c r="DY298" s="3"/>
      <c r="ED298" s="3"/>
      <c r="EI298" s="3"/>
      <c r="EN298" s="3"/>
      <c r="ES298" s="3"/>
      <c r="EX298" s="3"/>
      <c r="FC298" s="3"/>
      <c r="FH298" s="3"/>
      <c r="FM298" s="3"/>
      <c r="FR298" s="3"/>
      <c r="FW298" s="3"/>
      <c r="GB298" s="3"/>
      <c r="GG298" s="3"/>
      <c r="GL298" s="3"/>
      <c r="GQ298" s="3"/>
      <c r="GV298" s="3"/>
      <c r="HA298" s="3"/>
      <c r="HF298" s="3"/>
      <c r="HK298" s="3"/>
      <c r="HP298" s="3"/>
      <c r="HU298" s="3"/>
      <c r="HZ298" s="3"/>
      <c r="IE298" s="3"/>
      <c r="IJ298" s="3"/>
      <c r="IO298" s="3"/>
    </row>
    <row r="299" spans="9:249" ht="14.25">
      <c r="I299" s="3"/>
      <c r="N299" s="3"/>
      <c r="S299" s="3"/>
      <c r="X299" s="3"/>
      <c r="AC299" s="3"/>
      <c r="AH299" s="3"/>
      <c r="AM299" s="3"/>
      <c r="AR299" s="3"/>
      <c r="AW299" s="3"/>
      <c r="BB299" s="3"/>
      <c r="BG299" s="3"/>
      <c r="BL299" s="3"/>
      <c r="BQ299" s="3"/>
      <c r="BV299" s="3"/>
      <c r="CA299" s="3"/>
      <c r="CF299" s="3"/>
      <c r="CK299" s="3"/>
      <c r="CP299" s="3"/>
      <c r="CU299" s="3"/>
      <c r="CZ299" s="3"/>
      <c r="DE299" s="3"/>
      <c r="DJ299" s="3"/>
      <c r="DO299" s="3"/>
      <c r="DT299" s="3"/>
      <c r="DY299" s="3"/>
      <c r="ED299" s="3"/>
      <c r="EI299" s="3"/>
      <c r="EN299" s="3"/>
      <c r="ES299" s="3"/>
      <c r="EX299" s="3"/>
      <c r="FC299" s="3"/>
      <c r="FH299" s="3"/>
      <c r="FM299" s="3"/>
      <c r="FR299" s="3"/>
      <c r="FW299" s="3"/>
      <c r="GB299" s="3"/>
      <c r="GG299" s="3"/>
      <c r="GL299" s="3"/>
      <c r="GQ299" s="3"/>
      <c r="GV299" s="3"/>
      <c r="HA299" s="3"/>
      <c r="HF299" s="3"/>
      <c r="HK299" s="3"/>
      <c r="HP299" s="3"/>
      <c r="HU299" s="3"/>
      <c r="HZ299" s="3"/>
      <c r="IE299" s="3"/>
      <c r="IJ299" s="3"/>
      <c r="IO299" s="3"/>
    </row>
    <row r="302" spans="4:249" ht="15"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  <c r="HU302" s="4"/>
      <c r="HV302" s="4"/>
      <c r="HW302" s="4"/>
      <c r="HX302" s="4"/>
      <c r="HY302" s="4"/>
      <c r="HZ302" s="4"/>
      <c r="IA302" s="4"/>
      <c r="IB302" s="4"/>
      <c r="IC302" s="4"/>
      <c r="ID302" s="4"/>
      <c r="IE302" s="4"/>
      <c r="IF302" s="4"/>
      <c r="IG302" s="4"/>
      <c r="IH302" s="4"/>
      <c r="II302" s="4"/>
      <c r="IJ302" s="4"/>
      <c r="IK302" s="4"/>
      <c r="IL302" s="4"/>
      <c r="IM302" s="4"/>
      <c r="IN302" s="4"/>
      <c r="IO302" s="4"/>
    </row>
    <row r="307" spans="4:249" ht="14.25"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</row>
    <row r="308" spans="4:249" ht="14.25"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</row>
    <row r="309" spans="4:249" ht="14.25"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</row>
    <row r="310" spans="4:249" ht="15"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</row>
    <row r="311" spans="9:249" ht="14.25">
      <c r="I311" s="3"/>
      <c r="N311" s="3"/>
      <c r="S311" s="3"/>
      <c r="X311" s="3"/>
      <c r="AC311" s="3"/>
      <c r="AH311" s="3"/>
      <c r="AM311" s="3"/>
      <c r="AR311" s="3"/>
      <c r="AW311" s="3"/>
      <c r="BB311" s="3"/>
      <c r="BG311" s="3"/>
      <c r="BL311" s="3"/>
      <c r="BQ311" s="3"/>
      <c r="BV311" s="3"/>
      <c r="CA311" s="3"/>
      <c r="CF311" s="3"/>
      <c r="CK311" s="3"/>
      <c r="CP311" s="3"/>
      <c r="CU311" s="3"/>
      <c r="CZ311" s="3"/>
      <c r="DE311" s="3"/>
      <c r="DJ311" s="3"/>
      <c r="DO311" s="3"/>
      <c r="DT311" s="3"/>
      <c r="DY311" s="3"/>
      <c r="ED311" s="3"/>
      <c r="EI311" s="3"/>
      <c r="EN311" s="3"/>
      <c r="ES311" s="3"/>
      <c r="EX311" s="3"/>
      <c r="FC311" s="3"/>
      <c r="FH311" s="3"/>
      <c r="FM311" s="3"/>
      <c r="FR311" s="3"/>
      <c r="FW311" s="3"/>
      <c r="GB311" s="3"/>
      <c r="GG311" s="3"/>
      <c r="GL311" s="3"/>
      <c r="GQ311" s="3"/>
      <c r="GV311" s="3"/>
      <c r="HA311" s="3"/>
      <c r="HF311" s="3"/>
      <c r="HK311" s="3"/>
      <c r="HP311" s="3"/>
      <c r="HU311" s="3"/>
      <c r="HZ311" s="3"/>
      <c r="IE311" s="3"/>
      <c r="IJ311" s="3"/>
      <c r="IO311" s="3"/>
    </row>
    <row r="312" spans="9:249" ht="14.25">
      <c r="I312" s="3"/>
      <c r="N312" s="3"/>
      <c r="S312" s="3"/>
      <c r="X312" s="3"/>
      <c r="AC312" s="3"/>
      <c r="AH312" s="3"/>
      <c r="AM312" s="3"/>
      <c r="AR312" s="3"/>
      <c r="AW312" s="3"/>
      <c r="BB312" s="3"/>
      <c r="BG312" s="3"/>
      <c r="BL312" s="3"/>
      <c r="BQ312" s="3"/>
      <c r="BV312" s="3"/>
      <c r="CA312" s="3"/>
      <c r="CF312" s="3"/>
      <c r="CK312" s="3"/>
      <c r="CP312" s="3"/>
      <c r="CU312" s="3"/>
      <c r="CZ312" s="3"/>
      <c r="DE312" s="3"/>
      <c r="DJ312" s="3"/>
      <c r="DO312" s="3"/>
      <c r="DT312" s="3"/>
      <c r="DY312" s="3"/>
      <c r="ED312" s="3"/>
      <c r="EI312" s="3"/>
      <c r="EN312" s="3"/>
      <c r="ES312" s="3"/>
      <c r="EX312" s="3"/>
      <c r="FC312" s="3"/>
      <c r="FH312" s="3"/>
      <c r="FM312" s="3"/>
      <c r="FR312" s="3"/>
      <c r="FW312" s="3"/>
      <c r="GB312" s="3"/>
      <c r="GG312" s="3"/>
      <c r="GL312" s="3"/>
      <c r="GQ312" s="3"/>
      <c r="GV312" s="3"/>
      <c r="HA312" s="3"/>
      <c r="HF312" s="3"/>
      <c r="HK312" s="3"/>
      <c r="HP312" s="3"/>
      <c r="HU312" s="3"/>
      <c r="HZ312" s="3"/>
      <c r="IE312" s="3"/>
      <c r="IJ312" s="3"/>
      <c r="IO312" s="3"/>
    </row>
    <row r="315" spans="4:249" ht="15"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  <c r="HV315" s="4"/>
      <c r="HW315" s="4"/>
      <c r="HX315" s="4"/>
      <c r="HY315" s="4"/>
      <c r="HZ315" s="4"/>
      <c r="IA315" s="4"/>
      <c r="IB315" s="4"/>
      <c r="IC315" s="4"/>
      <c r="ID315" s="4"/>
      <c r="IE315" s="4"/>
      <c r="IF315" s="4"/>
      <c r="IG315" s="4"/>
      <c r="IH315" s="4"/>
      <c r="II315" s="4"/>
      <c r="IJ315" s="4"/>
      <c r="IK315" s="4"/>
      <c r="IL315" s="4"/>
      <c r="IM315" s="4"/>
      <c r="IN315" s="4"/>
      <c r="IO315" s="4"/>
    </row>
    <row r="320" spans="4:249" ht="14.25"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</row>
    <row r="321" spans="4:249" ht="14.25"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</row>
    <row r="322" spans="4:249" ht="14.25"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</row>
    <row r="323" spans="4:249" ht="15"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</row>
    <row r="324" spans="9:249" ht="14.25">
      <c r="I324" s="3"/>
      <c r="N324" s="3"/>
      <c r="S324" s="3"/>
      <c r="X324" s="3"/>
      <c r="AC324" s="3"/>
      <c r="AH324" s="3"/>
      <c r="AM324" s="3"/>
      <c r="AR324" s="3"/>
      <c r="AW324" s="3"/>
      <c r="BB324" s="3"/>
      <c r="BG324" s="3"/>
      <c r="BL324" s="3"/>
      <c r="BQ324" s="3"/>
      <c r="BV324" s="3"/>
      <c r="CA324" s="3"/>
      <c r="CF324" s="3"/>
      <c r="CK324" s="3"/>
      <c r="CP324" s="3"/>
      <c r="CU324" s="3"/>
      <c r="CZ324" s="3"/>
      <c r="DE324" s="3"/>
      <c r="DJ324" s="3"/>
      <c r="DO324" s="3"/>
      <c r="DT324" s="3"/>
      <c r="DY324" s="3"/>
      <c r="ED324" s="3"/>
      <c r="EI324" s="3"/>
      <c r="EN324" s="3"/>
      <c r="ES324" s="3"/>
      <c r="EX324" s="3"/>
      <c r="FC324" s="3"/>
      <c r="FH324" s="3"/>
      <c r="FM324" s="3"/>
      <c r="FR324" s="3"/>
      <c r="FW324" s="3"/>
      <c r="GB324" s="3"/>
      <c r="GG324" s="3"/>
      <c r="GL324" s="3"/>
      <c r="GQ324" s="3"/>
      <c r="GV324" s="3"/>
      <c r="HA324" s="3"/>
      <c r="HF324" s="3"/>
      <c r="HK324" s="3"/>
      <c r="HP324" s="3"/>
      <c r="HU324" s="3"/>
      <c r="HZ324" s="3"/>
      <c r="IE324" s="3"/>
      <c r="IJ324" s="3"/>
      <c r="IO324" s="3"/>
    </row>
    <row r="325" spans="9:249" ht="14.25">
      <c r="I325" s="3"/>
      <c r="N325" s="3"/>
      <c r="S325" s="3"/>
      <c r="X325" s="3"/>
      <c r="AC325" s="3"/>
      <c r="AH325" s="3"/>
      <c r="AM325" s="3"/>
      <c r="AR325" s="3"/>
      <c r="AW325" s="3"/>
      <c r="BB325" s="3"/>
      <c r="BG325" s="3"/>
      <c r="BL325" s="3"/>
      <c r="BQ325" s="3"/>
      <c r="BV325" s="3"/>
      <c r="CA325" s="3"/>
      <c r="CF325" s="3"/>
      <c r="CK325" s="3"/>
      <c r="CP325" s="3"/>
      <c r="CU325" s="3"/>
      <c r="CZ325" s="3"/>
      <c r="DE325" s="3"/>
      <c r="DJ325" s="3"/>
      <c r="DO325" s="3"/>
      <c r="DT325" s="3"/>
      <c r="DY325" s="3"/>
      <c r="ED325" s="3"/>
      <c r="EI325" s="3"/>
      <c r="EN325" s="3"/>
      <c r="ES325" s="3"/>
      <c r="EX325" s="3"/>
      <c r="FC325" s="3"/>
      <c r="FH325" s="3"/>
      <c r="FM325" s="3"/>
      <c r="FR325" s="3"/>
      <c r="FW325" s="3"/>
      <c r="GB325" s="3"/>
      <c r="GG325" s="3"/>
      <c r="GL325" s="3"/>
      <c r="GQ325" s="3"/>
      <c r="GV325" s="3"/>
      <c r="HA325" s="3"/>
      <c r="HF325" s="3"/>
      <c r="HK325" s="3"/>
      <c r="HP325" s="3"/>
      <c r="HU325" s="3"/>
      <c r="HZ325" s="3"/>
      <c r="IE325" s="3"/>
      <c r="IJ325" s="3"/>
      <c r="IO325" s="3"/>
    </row>
    <row r="328" spans="4:249" ht="15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4"/>
      <c r="GK328" s="4"/>
      <c r="GL328" s="4"/>
      <c r="GM328" s="4"/>
      <c r="GN328" s="4"/>
      <c r="GO328" s="4"/>
      <c r="GP328" s="4"/>
      <c r="GQ328" s="4"/>
      <c r="GR328" s="4"/>
      <c r="GS328" s="4"/>
      <c r="GT328" s="4"/>
      <c r="GU328" s="4"/>
      <c r="GV328" s="4"/>
      <c r="GW328" s="4"/>
      <c r="GX328" s="4"/>
      <c r="GY328" s="4"/>
      <c r="GZ328" s="4"/>
      <c r="HA328" s="4"/>
      <c r="HB328" s="4"/>
      <c r="HC328" s="4"/>
      <c r="HD328" s="4"/>
      <c r="HE328" s="4"/>
      <c r="HF328" s="4"/>
      <c r="HG328" s="4"/>
      <c r="HH328" s="4"/>
      <c r="HI328" s="4"/>
      <c r="HJ328" s="4"/>
      <c r="HK328" s="4"/>
      <c r="HL328" s="4"/>
      <c r="HM328" s="4"/>
      <c r="HN328" s="4"/>
      <c r="HO328" s="4"/>
      <c r="HP328" s="4"/>
      <c r="HQ328" s="4"/>
      <c r="HR328" s="4"/>
      <c r="HS328" s="4"/>
      <c r="HT328" s="4"/>
      <c r="HU328" s="4"/>
      <c r="HV328" s="4"/>
      <c r="HW328" s="4"/>
      <c r="HX328" s="4"/>
      <c r="HY328" s="4"/>
      <c r="HZ328" s="4"/>
      <c r="IA328" s="4"/>
      <c r="IB328" s="4"/>
      <c r="IC328" s="4"/>
      <c r="ID328" s="4"/>
      <c r="IE328" s="4"/>
      <c r="IF328" s="4"/>
      <c r="IG328" s="4"/>
      <c r="IH328" s="4"/>
      <c r="II328" s="4"/>
      <c r="IJ328" s="4"/>
      <c r="IK328" s="4"/>
      <c r="IL328" s="4"/>
      <c r="IM328" s="4"/>
      <c r="IN328" s="4"/>
      <c r="IO328" s="4"/>
    </row>
    <row r="333" spans="4:249" ht="14.25"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</row>
    <row r="334" spans="4:249" ht="14.25"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</row>
    <row r="335" spans="4:249" ht="14.25"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</row>
    <row r="336" spans="4:249" ht="15"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</row>
    <row r="337" spans="9:249" ht="14.25">
      <c r="I337" s="3"/>
      <c r="N337" s="3"/>
      <c r="S337" s="3"/>
      <c r="X337" s="3"/>
      <c r="AC337" s="3"/>
      <c r="AH337" s="3"/>
      <c r="AM337" s="3"/>
      <c r="AR337" s="3"/>
      <c r="AW337" s="3"/>
      <c r="BB337" s="3"/>
      <c r="BG337" s="3"/>
      <c r="BL337" s="3"/>
      <c r="BQ337" s="3"/>
      <c r="BV337" s="3"/>
      <c r="CA337" s="3"/>
      <c r="CF337" s="3"/>
      <c r="CK337" s="3"/>
      <c r="CP337" s="3"/>
      <c r="CU337" s="3"/>
      <c r="CZ337" s="3"/>
      <c r="DE337" s="3"/>
      <c r="DJ337" s="3"/>
      <c r="DO337" s="3"/>
      <c r="DT337" s="3"/>
      <c r="DY337" s="3"/>
      <c r="ED337" s="3"/>
      <c r="EI337" s="3"/>
      <c r="EN337" s="3"/>
      <c r="ES337" s="3"/>
      <c r="EX337" s="3"/>
      <c r="FC337" s="3"/>
      <c r="FH337" s="3"/>
      <c r="FM337" s="3"/>
      <c r="FR337" s="3"/>
      <c r="FW337" s="3"/>
      <c r="GB337" s="3"/>
      <c r="GG337" s="3"/>
      <c r="GL337" s="3"/>
      <c r="GQ337" s="3"/>
      <c r="GV337" s="3"/>
      <c r="HA337" s="3"/>
      <c r="HF337" s="3"/>
      <c r="HK337" s="3"/>
      <c r="HP337" s="3"/>
      <c r="HU337" s="3"/>
      <c r="HZ337" s="3"/>
      <c r="IE337" s="3"/>
      <c r="IJ337" s="3"/>
      <c r="IO337" s="3"/>
    </row>
    <row r="338" spans="9:249" ht="14.25">
      <c r="I338" s="3"/>
      <c r="N338" s="3"/>
      <c r="S338" s="3"/>
      <c r="X338" s="3"/>
      <c r="AC338" s="3"/>
      <c r="AH338" s="3"/>
      <c r="AM338" s="3"/>
      <c r="AR338" s="3"/>
      <c r="AW338" s="3"/>
      <c r="BB338" s="3"/>
      <c r="BG338" s="3"/>
      <c r="BL338" s="3"/>
      <c r="BQ338" s="3"/>
      <c r="BV338" s="3"/>
      <c r="CA338" s="3"/>
      <c r="CF338" s="3"/>
      <c r="CK338" s="3"/>
      <c r="CP338" s="3"/>
      <c r="CU338" s="3"/>
      <c r="CZ338" s="3"/>
      <c r="DE338" s="3"/>
      <c r="DJ338" s="3"/>
      <c r="DO338" s="3"/>
      <c r="DT338" s="3"/>
      <c r="DY338" s="3"/>
      <c r="ED338" s="3"/>
      <c r="EI338" s="3"/>
      <c r="EN338" s="3"/>
      <c r="ES338" s="3"/>
      <c r="EX338" s="3"/>
      <c r="FC338" s="3"/>
      <c r="FH338" s="3"/>
      <c r="FM338" s="3"/>
      <c r="FR338" s="3"/>
      <c r="FW338" s="3"/>
      <c r="GB338" s="3"/>
      <c r="GG338" s="3"/>
      <c r="GL338" s="3"/>
      <c r="GQ338" s="3"/>
      <c r="GV338" s="3"/>
      <c r="HA338" s="3"/>
      <c r="HF338" s="3"/>
      <c r="HK338" s="3"/>
      <c r="HP338" s="3"/>
      <c r="HU338" s="3"/>
      <c r="HZ338" s="3"/>
      <c r="IE338" s="3"/>
      <c r="IJ338" s="3"/>
      <c r="IO338" s="3"/>
    </row>
    <row r="341" spans="4:249" ht="15"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4"/>
      <c r="GK341" s="4"/>
      <c r="GL341" s="4"/>
      <c r="GM341" s="4"/>
      <c r="GN341" s="4"/>
      <c r="GO341" s="4"/>
      <c r="GP341" s="4"/>
      <c r="GQ341" s="4"/>
      <c r="GR341" s="4"/>
      <c r="GS341" s="4"/>
      <c r="GT341" s="4"/>
      <c r="GU341" s="4"/>
      <c r="GV341" s="4"/>
      <c r="GW341" s="4"/>
      <c r="GX341" s="4"/>
      <c r="GY341" s="4"/>
      <c r="GZ341" s="4"/>
      <c r="HA341" s="4"/>
      <c r="HB341" s="4"/>
      <c r="HC341" s="4"/>
      <c r="HD341" s="4"/>
      <c r="HE341" s="4"/>
      <c r="HF341" s="4"/>
      <c r="HG341" s="4"/>
      <c r="HH341" s="4"/>
      <c r="HI341" s="4"/>
      <c r="HJ341" s="4"/>
      <c r="HK341" s="4"/>
      <c r="HL341" s="4"/>
      <c r="HM341" s="4"/>
      <c r="HN341" s="4"/>
      <c r="HO341" s="4"/>
      <c r="HP341" s="4"/>
      <c r="HQ341" s="4"/>
      <c r="HR341" s="4"/>
      <c r="HS341" s="4"/>
      <c r="HT341" s="4"/>
      <c r="HU341" s="4"/>
      <c r="HV341" s="4"/>
      <c r="HW341" s="4"/>
      <c r="HX341" s="4"/>
      <c r="HY341" s="4"/>
      <c r="HZ341" s="4"/>
      <c r="IA341" s="4"/>
      <c r="IB341" s="4"/>
      <c r="IC341" s="4"/>
      <c r="ID341" s="4"/>
      <c r="IE341" s="4"/>
      <c r="IF341" s="4"/>
      <c r="IG341" s="4"/>
      <c r="IH341" s="4"/>
      <c r="II341" s="4"/>
      <c r="IJ341" s="4"/>
      <c r="IK341" s="4"/>
      <c r="IL341" s="4"/>
      <c r="IM341" s="4"/>
      <c r="IN341" s="4"/>
      <c r="IO341" s="4"/>
    </row>
    <row r="346" spans="4:249" ht="14.25"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</row>
    <row r="347" spans="4:249" ht="14.25"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</row>
    <row r="348" spans="4:249" ht="14.25"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</row>
    <row r="349" spans="4:249" ht="15"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</row>
    <row r="350" spans="9:249" ht="14.25">
      <c r="I350" s="3"/>
      <c r="N350" s="3"/>
      <c r="S350" s="3"/>
      <c r="X350" s="3"/>
      <c r="AC350" s="3"/>
      <c r="AH350" s="3"/>
      <c r="AM350" s="3"/>
      <c r="AR350" s="3"/>
      <c r="AW350" s="3"/>
      <c r="BB350" s="3"/>
      <c r="BG350" s="3"/>
      <c r="BL350" s="3"/>
      <c r="BQ350" s="3"/>
      <c r="BV350" s="3"/>
      <c r="CA350" s="3"/>
      <c r="CF350" s="3"/>
      <c r="CK350" s="3"/>
      <c r="CP350" s="3"/>
      <c r="CU350" s="3"/>
      <c r="CZ350" s="3"/>
      <c r="DE350" s="3"/>
      <c r="DJ350" s="3"/>
      <c r="DO350" s="3"/>
      <c r="DT350" s="3"/>
      <c r="DY350" s="3"/>
      <c r="ED350" s="3"/>
      <c r="EI350" s="3"/>
      <c r="EN350" s="3"/>
      <c r="ES350" s="3"/>
      <c r="EX350" s="3"/>
      <c r="FC350" s="3"/>
      <c r="FH350" s="3"/>
      <c r="FM350" s="3"/>
      <c r="FR350" s="3"/>
      <c r="FW350" s="3"/>
      <c r="GB350" s="3"/>
      <c r="GG350" s="3"/>
      <c r="GL350" s="3"/>
      <c r="GQ350" s="3"/>
      <c r="GV350" s="3"/>
      <c r="HA350" s="3"/>
      <c r="HF350" s="3"/>
      <c r="HK350" s="3"/>
      <c r="HP350" s="3"/>
      <c r="HU350" s="3"/>
      <c r="HZ350" s="3"/>
      <c r="IE350" s="3"/>
      <c r="IJ350" s="3"/>
      <c r="IO350" s="3"/>
    </row>
    <row r="351" spans="9:249" ht="14.25">
      <c r="I351" s="3"/>
      <c r="N351" s="3"/>
      <c r="S351" s="3"/>
      <c r="X351" s="3"/>
      <c r="AC351" s="3"/>
      <c r="AH351" s="3"/>
      <c r="AM351" s="3"/>
      <c r="AR351" s="3"/>
      <c r="AW351" s="3"/>
      <c r="BB351" s="3"/>
      <c r="BG351" s="3"/>
      <c r="BL351" s="3"/>
      <c r="BQ351" s="3"/>
      <c r="BV351" s="3"/>
      <c r="CA351" s="3"/>
      <c r="CF351" s="3"/>
      <c r="CK351" s="3"/>
      <c r="CP351" s="3"/>
      <c r="CU351" s="3"/>
      <c r="CZ351" s="3"/>
      <c r="DE351" s="3"/>
      <c r="DJ351" s="3"/>
      <c r="DO351" s="3"/>
      <c r="DT351" s="3"/>
      <c r="DY351" s="3"/>
      <c r="ED351" s="3"/>
      <c r="EI351" s="3"/>
      <c r="EN351" s="3"/>
      <c r="ES351" s="3"/>
      <c r="EX351" s="3"/>
      <c r="FC351" s="3"/>
      <c r="FH351" s="3"/>
      <c r="FM351" s="3"/>
      <c r="FR351" s="3"/>
      <c r="FW351" s="3"/>
      <c r="GB351" s="3"/>
      <c r="GG351" s="3"/>
      <c r="GL351" s="3"/>
      <c r="GQ351" s="3"/>
      <c r="GV351" s="3"/>
      <c r="HA351" s="3"/>
      <c r="HF351" s="3"/>
      <c r="HK351" s="3"/>
      <c r="HP351" s="3"/>
      <c r="HU351" s="3"/>
      <c r="HZ351" s="3"/>
      <c r="IE351" s="3"/>
      <c r="IJ351" s="3"/>
      <c r="IO351" s="3"/>
    </row>
    <row r="354" spans="4:249" ht="15"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4"/>
      <c r="GK354" s="4"/>
      <c r="GL354" s="4"/>
      <c r="GM354" s="4"/>
      <c r="GN354" s="4"/>
      <c r="GO354" s="4"/>
      <c r="GP354" s="4"/>
      <c r="GQ354" s="4"/>
      <c r="GR354" s="4"/>
      <c r="GS354" s="4"/>
      <c r="GT354" s="4"/>
      <c r="GU354" s="4"/>
      <c r="GV354" s="4"/>
      <c r="GW354" s="4"/>
      <c r="GX354" s="4"/>
      <c r="GY354" s="4"/>
      <c r="GZ354" s="4"/>
      <c r="HA354" s="4"/>
      <c r="HB354" s="4"/>
      <c r="HC354" s="4"/>
      <c r="HD354" s="4"/>
      <c r="HE354" s="4"/>
      <c r="HF354" s="4"/>
      <c r="HG354" s="4"/>
      <c r="HH354" s="4"/>
      <c r="HI354" s="4"/>
      <c r="HJ354" s="4"/>
      <c r="HK354" s="4"/>
      <c r="HL354" s="4"/>
      <c r="HM354" s="4"/>
      <c r="HN354" s="4"/>
      <c r="HO354" s="4"/>
      <c r="HP354" s="4"/>
      <c r="HQ354" s="4"/>
      <c r="HR354" s="4"/>
      <c r="HS354" s="4"/>
      <c r="HT354" s="4"/>
      <c r="HU354" s="4"/>
      <c r="HV354" s="4"/>
      <c r="HW354" s="4"/>
      <c r="HX354" s="4"/>
      <c r="HY354" s="4"/>
      <c r="HZ354" s="4"/>
      <c r="IA354" s="4"/>
      <c r="IB354" s="4"/>
      <c r="IC354" s="4"/>
      <c r="ID354" s="4"/>
      <c r="IE354" s="4"/>
      <c r="IF354" s="4"/>
      <c r="IG354" s="4"/>
      <c r="IH354" s="4"/>
      <c r="II354" s="4"/>
      <c r="IJ354" s="4"/>
      <c r="IK354" s="4"/>
      <c r="IL354" s="4"/>
      <c r="IM354" s="4"/>
      <c r="IN354" s="4"/>
      <c r="IO354" s="4"/>
    </row>
    <row r="359" spans="4:249" ht="14.25"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</row>
    <row r="360" spans="4:249" ht="14.25"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</row>
    <row r="361" spans="4:249" ht="14.25"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</row>
    <row r="362" spans="4:249" ht="15"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</row>
    <row r="363" spans="9:249" ht="14.25">
      <c r="I363" s="3"/>
      <c r="N363" s="3"/>
      <c r="S363" s="3"/>
      <c r="X363" s="3"/>
      <c r="AC363" s="3"/>
      <c r="AH363" s="3"/>
      <c r="AM363" s="3"/>
      <c r="AR363" s="3"/>
      <c r="AW363" s="3"/>
      <c r="BB363" s="3"/>
      <c r="BG363" s="3"/>
      <c r="BL363" s="3"/>
      <c r="BQ363" s="3"/>
      <c r="BV363" s="3"/>
      <c r="CA363" s="3"/>
      <c r="CF363" s="3"/>
      <c r="CK363" s="3"/>
      <c r="CP363" s="3"/>
      <c r="CU363" s="3"/>
      <c r="CZ363" s="3"/>
      <c r="DE363" s="3"/>
      <c r="DJ363" s="3"/>
      <c r="DO363" s="3"/>
      <c r="DT363" s="3"/>
      <c r="DY363" s="3"/>
      <c r="ED363" s="3"/>
      <c r="EI363" s="3"/>
      <c r="EN363" s="3"/>
      <c r="ES363" s="3"/>
      <c r="EX363" s="3"/>
      <c r="FC363" s="3"/>
      <c r="FH363" s="3"/>
      <c r="FM363" s="3"/>
      <c r="FR363" s="3"/>
      <c r="FW363" s="3"/>
      <c r="GB363" s="3"/>
      <c r="GG363" s="3"/>
      <c r="GL363" s="3"/>
      <c r="GQ363" s="3"/>
      <c r="GV363" s="3"/>
      <c r="HA363" s="3"/>
      <c r="HF363" s="3"/>
      <c r="HK363" s="3"/>
      <c r="HP363" s="3"/>
      <c r="HU363" s="3"/>
      <c r="HZ363" s="3"/>
      <c r="IE363" s="3"/>
      <c r="IJ363" s="3"/>
      <c r="IO363" s="3"/>
    </row>
    <row r="364" spans="9:249" ht="14.25">
      <c r="I364" s="3"/>
      <c r="N364" s="3"/>
      <c r="S364" s="3"/>
      <c r="X364" s="3"/>
      <c r="AC364" s="3"/>
      <c r="AH364" s="3"/>
      <c r="AM364" s="3"/>
      <c r="AR364" s="3"/>
      <c r="AW364" s="3"/>
      <c r="BB364" s="3"/>
      <c r="BG364" s="3"/>
      <c r="BL364" s="3"/>
      <c r="BQ364" s="3"/>
      <c r="BV364" s="3"/>
      <c r="CA364" s="3"/>
      <c r="CF364" s="3"/>
      <c r="CK364" s="3"/>
      <c r="CP364" s="3"/>
      <c r="CU364" s="3"/>
      <c r="CZ364" s="3"/>
      <c r="DE364" s="3"/>
      <c r="DJ364" s="3"/>
      <c r="DO364" s="3"/>
      <c r="DT364" s="3"/>
      <c r="DY364" s="3"/>
      <c r="ED364" s="3"/>
      <c r="EI364" s="3"/>
      <c r="EN364" s="3"/>
      <c r="ES364" s="3"/>
      <c r="EX364" s="3"/>
      <c r="FC364" s="3"/>
      <c r="FH364" s="3"/>
      <c r="FM364" s="3"/>
      <c r="FR364" s="3"/>
      <c r="FW364" s="3"/>
      <c r="GB364" s="3"/>
      <c r="GG364" s="3"/>
      <c r="GL364" s="3"/>
      <c r="GQ364" s="3"/>
      <c r="GV364" s="3"/>
      <c r="HA364" s="3"/>
      <c r="HF364" s="3"/>
      <c r="HK364" s="3"/>
      <c r="HP364" s="3"/>
      <c r="HU364" s="3"/>
      <c r="HZ364" s="3"/>
      <c r="IE364" s="3"/>
      <c r="IJ364" s="3"/>
      <c r="IO364" s="3"/>
    </row>
    <row r="367" spans="4:249" ht="15"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  <c r="GJ367" s="4"/>
      <c r="GK367" s="4"/>
      <c r="GL367" s="4"/>
      <c r="GM367" s="4"/>
      <c r="GN367" s="4"/>
      <c r="GO367" s="4"/>
      <c r="GP367" s="4"/>
      <c r="GQ367" s="4"/>
      <c r="GR367" s="4"/>
      <c r="GS367" s="4"/>
      <c r="GT367" s="4"/>
      <c r="GU367" s="4"/>
      <c r="GV367" s="4"/>
      <c r="GW367" s="4"/>
      <c r="GX367" s="4"/>
      <c r="GY367" s="4"/>
      <c r="GZ367" s="4"/>
      <c r="HA367" s="4"/>
      <c r="HB367" s="4"/>
      <c r="HC367" s="4"/>
      <c r="HD367" s="4"/>
      <c r="HE367" s="4"/>
      <c r="HF367" s="4"/>
      <c r="HG367" s="4"/>
      <c r="HH367" s="4"/>
      <c r="HI367" s="4"/>
      <c r="HJ367" s="4"/>
      <c r="HK367" s="4"/>
      <c r="HL367" s="4"/>
      <c r="HM367" s="4"/>
      <c r="HN367" s="4"/>
      <c r="HO367" s="4"/>
      <c r="HP367" s="4"/>
      <c r="HQ367" s="4"/>
      <c r="HR367" s="4"/>
      <c r="HS367" s="4"/>
      <c r="HT367" s="4"/>
      <c r="HU367" s="4"/>
      <c r="HV367" s="4"/>
      <c r="HW367" s="4"/>
      <c r="HX367" s="4"/>
      <c r="HY367" s="4"/>
      <c r="HZ367" s="4"/>
      <c r="IA367" s="4"/>
      <c r="IB367" s="4"/>
      <c r="IC367" s="4"/>
      <c r="ID367" s="4"/>
      <c r="IE367" s="4"/>
      <c r="IF367" s="4"/>
      <c r="IG367" s="4"/>
      <c r="IH367" s="4"/>
      <c r="II367" s="4"/>
      <c r="IJ367" s="4"/>
      <c r="IK367" s="4"/>
      <c r="IL367" s="4"/>
      <c r="IM367" s="4"/>
      <c r="IN367" s="4"/>
      <c r="IO367" s="4"/>
    </row>
    <row r="372" spans="4:249" ht="14.25"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</row>
    <row r="373" spans="4:249" ht="14.25"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</row>
    <row r="374" spans="4:249" ht="14.25"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</row>
    <row r="375" spans="4:249" ht="15"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</row>
    <row r="376" spans="9:249" ht="14.25">
      <c r="I376" s="3"/>
      <c r="N376" s="3"/>
      <c r="S376" s="3"/>
      <c r="X376" s="3"/>
      <c r="AC376" s="3"/>
      <c r="AH376" s="3"/>
      <c r="AM376" s="3"/>
      <c r="AR376" s="3"/>
      <c r="AW376" s="3"/>
      <c r="BB376" s="3"/>
      <c r="BG376" s="3"/>
      <c r="BL376" s="3"/>
      <c r="BQ376" s="3"/>
      <c r="BV376" s="3"/>
      <c r="CA376" s="3"/>
      <c r="CF376" s="3"/>
      <c r="CK376" s="3"/>
      <c r="CP376" s="3"/>
      <c r="CU376" s="3"/>
      <c r="CZ376" s="3"/>
      <c r="DE376" s="3"/>
      <c r="DJ376" s="3"/>
      <c r="DO376" s="3"/>
      <c r="DT376" s="3"/>
      <c r="DY376" s="3"/>
      <c r="ED376" s="3"/>
      <c r="EI376" s="3"/>
      <c r="EN376" s="3"/>
      <c r="ES376" s="3"/>
      <c r="EX376" s="3"/>
      <c r="FC376" s="3"/>
      <c r="FH376" s="3"/>
      <c r="FM376" s="3"/>
      <c r="FR376" s="3"/>
      <c r="FW376" s="3"/>
      <c r="GB376" s="3"/>
      <c r="GG376" s="3"/>
      <c r="GL376" s="3"/>
      <c r="GQ376" s="3"/>
      <c r="GV376" s="3"/>
      <c r="HA376" s="3"/>
      <c r="HF376" s="3"/>
      <c r="HK376" s="3"/>
      <c r="HP376" s="3"/>
      <c r="HU376" s="3"/>
      <c r="HZ376" s="3"/>
      <c r="IE376" s="3"/>
      <c r="IJ376" s="3"/>
      <c r="IO376" s="3"/>
    </row>
    <row r="377" spans="9:249" ht="14.25">
      <c r="I377" s="3"/>
      <c r="N377" s="3"/>
      <c r="S377" s="3"/>
      <c r="X377" s="3"/>
      <c r="AC377" s="3"/>
      <c r="AH377" s="3"/>
      <c r="AM377" s="3"/>
      <c r="AR377" s="3"/>
      <c r="AW377" s="3"/>
      <c r="BB377" s="3"/>
      <c r="BG377" s="3"/>
      <c r="BL377" s="3"/>
      <c r="BQ377" s="3"/>
      <c r="BV377" s="3"/>
      <c r="CA377" s="3"/>
      <c r="CF377" s="3"/>
      <c r="CK377" s="3"/>
      <c r="CP377" s="3"/>
      <c r="CU377" s="3"/>
      <c r="CZ377" s="3"/>
      <c r="DE377" s="3"/>
      <c r="DJ377" s="3"/>
      <c r="DO377" s="3"/>
      <c r="DT377" s="3"/>
      <c r="DY377" s="3"/>
      <c r="ED377" s="3"/>
      <c r="EI377" s="3"/>
      <c r="EN377" s="3"/>
      <c r="ES377" s="3"/>
      <c r="EX377" s="3"/>
      <c r="FC377" s="3"/>
      <c r="FH377" s="3"/>
      <c r="FM377" s="3"/>
      <c r="FR377" s="3"/>
      <c r="FW377" s="3"/>
      <c r="GB377" s="3"/>
      <c r="GG377" s="3"/>
      <c r="GL377" s="3"/>
      <c r="GQ377" s="3"/>
      <c r="GV377" s="3"/>
      <c r="HA377" s="3"/>
      <c r="HF377" s="3"/>
      <c r="HK377" s="3"/>
      <c r="HP377" s="3"/>
      <c r="HU377" s="3"/>
      <c r="HZ377" s="3"/>
      <c r="IE377" s="3"/>
      <c r="IJ377" s="3"/>
      <c r="IO377" s="3"/>
    </row>
    <row r="380" spans="4:249" ht="15"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4"/>
      <c r="GK380" s="4"/>
      <c r="GL380" s="4"/>
      <c r="GM380" s="4"/>
      <c r="GN380" s="4"/>
      <c r="GO380" s="4"/>
      <c r="GP380" s="4"/>
      <c r="GQ380" s="4"/>
      <c r="GR380" s="4"/>
      <c r="GS380" s="4"/>
      <c r="GT380" s="4"/>
      <c r="GU380" s="4"/>
      <c r="GV380" s="4"/>
      <c r="GW380" s="4"/>
      <c r="GX380" s="4"/>
      <c r="GY380" s="4"/>
      <c r="GZ380" s="4"/>
      <c r="HA380" s="4"/>
      <c r="HB380" s="4"/>
      <c r="HC380" s="4"/>
      <c r="HD380" s="4"/>
      <c r="HE380" s="4"/>
      <c r="HF380" s="4"/>
      <c r="HG380" s="4"/>
      <c r="HH380" s="4"/>
      <c r="HI380" s="4"/>
      <c r="HJ380" s="4"/>
      <c r="HK380" s="4"/>
      <c r="HL380" s="4"/>
      <c r="HM380" s="4"/>
      <c r="HN380" s="4"/>
      <c r="HO380" s="4"/>
      <c r="HP380" s="4"/>
      <c r="HQ380" s="4"/>
      <c r="HR380" s="4"/>
      <c r="HS380" s="4"/>
      <c r="HT380" s="4"/>
      <c r="HU380" s="4"/>
      <c r="HV380" s="4"/>
      <c r="HW380" s="4"/>
      <c r="HX380" s="4"/>
      <c r="HY380" s="4"/>
      <c r="HZ380" s="4"/>
      <c r="IA380" s="4"/>
      <c r="IB380" s="4"/>
      <c r="IC380" s="4"/>
      <c r="ID380" s="4"/>
      <c r="IE380" s="4"/>
      <c r="IF380" s="4"/>
      <c r="IG380" s="4"/>
      <c r="IH380" s="4"/>
      <c r="II380" s="4"/>
      <c r="IJ380" s="4"/>
      <c r="IK380" s="4"/>
      <c r="IL380" s="4"/>
      <c r="IM380" s="4"/>
      <c r="IN380" s="4"/>
      <c r="IO380" s="4"/>
    </row>
    <row r="385" spans="4:249" ht="14.25"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</row>
    <row r="386" spans="4:249" ht="14.25"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</row>
    <row r="387" spans="4:249" ht="14.25"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</row>
    <row r="388" spans="4:249" ht="15"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</row>
    <row r="389" spans="9:249" ht="14.25">
      <c r="I389" s="3"/>
      <c r="N389" s="3"/>
      <c r="S389" s="3"/>
      <c r="X389" s="3"/>
      <c r="AC389" s="3"/>
      <c r="AH389" s="3"/>
      <c r="AM389" s="3"/>
      <c r="AR389" s="3"/>
      <c r="AW389" s="3"/>
      <c r="BB389" s="3"/>
      <c r="BG389" s="3"/>
      <c r="BL389" s="3"/>
      <c r="BQ389" s="3"/>
      <c r="BV389" s="3"/>
      <c r="CA389" s="3"/>
      <c r="CF389" s="3"/>
      <c r="CK389" s="3"/>
      <c r="CP389" s="3"/>
      <c r="CU389" s="3"/>
      <c r="CZ389" s="3"/>
      <c r="DE389" s="3"/>
      <c r="DJ389" s="3"/>
      <c r="DO389" s="3"/>
      <c r="DT389" s="3"/>
      <c r="DY389" s="3"/>
      <c r="ED389" s="3"/>
      <c r="EI389" s="3"/>
      <c r="EN389" s="3"/>
      <c r="ES389" s="3"/>
      <c r="EX389" s="3"/>
      <c r="FC389" s="3"/>
      <c r="FH389" s="3"/>
      <c r="FM389" s="3"/>
      <c r="FR389" s="3"/>
      <c r="FW389" s="3"/>
      <c r="GB389" s="3"/>
      <c r="GG389" s="3"/>
      <c r="GL389" s="3"/>
      <c r="GQ389" s="3"/>
      <c r="GV389" s="3"/>
      <c r="HA389" s="3"/>
      <c r="HF389" s="3"/>
      <c r="HK389" s="3"/>
      <c r="HP389" s="3"/>
      <c r="HU389" s="3"/>
      <c r="HZ389" s="3"/>
      <c r="IE389" s="3"/>
      <c r="IJ389" s="3"/>
      <c r="IO389" s="3"/>
    </row>
    <row r="390" spans="9:249" ht="14.25">
      <c r="I390" s="3"/>
      <c r="N390" s="3"/>
      <c r="S390" s="3"/>
      <c r="X390" s="3"/>
      <c r="AC390" s="3"/>
      <c r="AH390" s="3"/>
      <c r="AM390" s="3"/>
      <c r="AR390" s="3"/>
      <c r="AW390" s="3"/>
      <c r="BB390" s="3"/>
      <c r="BG390" s="3"/>
      <c r="BL390" s="3"/>
      <c r="BQ390" s="3"/>
      <c r="BV390" s="3"/>
      <c r="CA390" s="3"/>
      <c r="CF390" s="3"/>
      <c r="CK390" s="3"/>
      <c r="CP390" s="3"/>
      <c r="CU390" s="3"/>
      <c r="CZ390" s="3"/>
      <c r="DE390" s="3"/>
      <c r="DJ390" s="3"/>
      <c r="DO390" s="3"/>
      <c r="DT390" s="3"/>
      <c r="DY390" s="3"/>
      <c r="ED390" s="3"/>
      <c r="EI390" s="3"/>
      <c r="EN390" s="3"/>
      <c r="ES390" s="3"/>
      <c r="EX390" s="3"/>
      <c r="FC390" s="3"/>
      <c r="FH390" s="3"/>
      <c r="FM390" s="3"/>
      <c r="FR390" s="3"/>
      <c r="FW390" s="3"/>
      <c r="GB390" s="3"/>
      <c r="GG390" s="3"/>
      <c r="GL390" s="3"/>
      <c r="GQ390" s="3"/>
      <c r="GV390" s="3"/>
      <c r="HA390" s="3"/>
      <c r="HF390" s="3"/>
      <c r="HK390" s="3"/>
      <c r="HP390" s="3"/>
      <c r="HU390" s="3"/>
      <c r="HZ390" s="3"/>
      <c r="IE390" s="3"/>
      <c r="IJ390" s="3"/>
      <c r="IO390" s="3"/>
    </row>
    <row r="393" spans="4:249" ht="15"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4"/>
      <c r="GE393" s="4"/>
      <c r="GF393" s="4"/>
      <c r="GG393" s="4"/>
      <c r="GH393" s="4"/>
      <c r="GI393" s="4"/>
      <c r="GJ393" s="4"/>
      <c r="GK393" s="4"/>
      <c r="GL393" s="4"/>
      <c r="GM393" s="4"/>
      <c r="GN393" s="4"/>
      <c r="GO393" s="4"/>
      <c r="GP393" s="4"/>
      <c r="GQ393" s="4"/>
      <c r="GR393" s="4"/>
      <c r="GS393" s="4"/>
      <c r="GT393" s="4"/>
      <c r="GU393" s="4"/>
      <c r="GV393" s="4"/>
      <c r="GW393" s="4"/>
      <c r="GX393" s="4"/>
      <c r="GY393" s="4"/>
      <c r="GZ393" s="4"/>
      <c r="HA393" s="4"/>
      <c r="HB393" s="4"/>
      <c r="HC393" s="4"/>
      <c r="HD393" s="4"/>
      <c r="HE393" s="4"/>
      <c r="HF393" s="4"/>
      <c r="HG393" s="4"/>
      <c r="HH393" s="4"/>
      <c r="HI393" s="4"/>
      <c r="HJ393" s="4"/>
      <c r="HK393" s="4"/>
      <c r="HL393" s="4"/>
      <c r="HM393" s="4"/>
      <c r="HN393" s="4"/>
      <c r="HO393" s="4"/>
      <c r="HP393" s="4"/>
      <c r="HQ393" s="4"/>
      <c r="HR393" s="4"/>
      <c r="HS393" s="4"/>
      <c r="HT393" s="4"/>
      <c r="HU393" s="4"/>
      <c r="HV393" s="4"/>
      <c r="HW393" s="4"/>
      <c r="HX393" s="4"/>
      <c r="HY393" s="4"/>
      <c r="HZ393" s="4"/>
      <c r="IA393" s="4"/>
      <c r="IB393" s="4"/>
      <c r="IC393" s="4"/>
      <c r="ID393" s="4"/>
      <c r="IE393" s="4"/>
      <c r="IF393" s="4"/>
      <c r="IG393" s="4"/>
      <c r="IH393" s="4"/>
      <c r="II393" s="4"/>
      <c r="IJ393" s="4"/>
      <c r="IK393" s="4"/>
      <c r="IL393" s="4"/>
      <c r="IM393" s="4"/>
      <c r="IN393" s="4"/>
      <c r="IO393" s="4"/>
    </row>
    <row r="398" spans="4:249" ht="14.25"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</row>
    <row r="399" spans="4:249" ht="14.25"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</row>
    <row r="400" spans="4:249" ht="14.25"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</row>
    <row r="401" spans="4:249" ht="15"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</row>
    <row r="402" spans="9:249" ht="14.25">
      <c r="I402" s="3"/>
      <c r="N402" s="3"/>
      <c r="S402" s="3"/>
      <c r="X402" s="3"/>
      <c r="AC402" s="3"/>
      <c r="AH402" s="3"/>
      <c r="AM402" s="3"/>
      <c r="AR402" s="3"/>
      <c r="AW402" s="3"/>
      <c r="BB402" s="3"/>
      <c r="BG402" s="3"/>
      <c r="BL402" s="3"/>
      <c r="BQ402" s="3"/>
      <c r="BV402" s="3"/>
      <c r="CA402" s="3"/>
      <c r="CF402" s="3"/>
      <c r="CK402" s="3"/>
      <c r="CP402" s="3"/>
      <c r="CU402" s="3"/>
      <c r="CZ402" s="3"/>
      <c r="DE402" s="3"/>
      <c r="DJ402" s="3"/>
      <c r="DO402" s="3"/>
      <c r="DT402" s="3"/>
      <c r="DY402" s="3"/>
      <c r="ED402" s="3"/>
      <c r="EI402" s="3"/>
      <c r="EN402" s="3"/>
      <c r="ES402" s="3"/>
      <c r="EX402" s="3"/>
      <c r="FC402" s="3"/>
      <c r="FH402" s="3"/>
      <c r="FM402" s="3"/>
      <c r="FR402" s="3"/>
      <c r="FW402" s="3"/>
      <c r="GB402" s="3"/>
      <c r="GG402" s="3"/>
      <c r="GL402" s="3"/>
      <c r="GQ402" s="3"/>
      <c r="GV402" s="3"/>
      <c r="HA402" s="3"/>
      <c r="HF402" s="3"/>
      <c r="HK402" s="3"/>
      <c r="HP402" s="3"/>
      <c r="HU402" s="3"/>
      <c r="HZ402" s="3"/>
      <c r="IE402" s="3"/>
      <c r="IJ402" s="3"/>
      <c r="IO402" s="3"/>
    </row>
    <row r="403" spans="9:249" ht="14.25">
      <c r="I403" s="3"/>
      <c r="N403" s="3"/>
      <c r="S403" s="3"/>
      <c r="X403" s="3"/>
      <c r="AC403" s="3"/>
      <c r="AH403" s="3"/>
      <c r="AM403" s="3"/>
      <c r="AR403" s="3"/>
      <c r="AW403" s="3"/>
      <c r="BB403" s="3"/>
      <c r="BG403" s="3"/>
      <c r="BL403" s="3"/>
      <c r="BQ403" s="3"/>
      <c r="BV403" s="3"/>
      <c r="CA403" s="3"/>
      <c r="CF403" s="3"/>
      <c r="CK403" s="3"/>
      <c r="CP403" s="3"/>
      <c r="CU403" s="3"/>
      <c r="CZ403" s="3"/>
      <c r="DE403" s="3"/>
      <c r="DJ403" s="3"/>
      <c r="DO403" s="3"/>
      <c r="DT403" s="3"/>
      <c r="DY403" s="3"/>
      <c r="ED403" s="3"/>
      <c r="EI403" s="3"/>
      <c r="EN403" s="3"/>
      <c r="ES403" s="3"/>
      <c r="EX403" s="3"/>
      <c r="FC403" s="3"/>
      <c r="FH403" s="3"/>
      <c r="FM403" s="3"/>
      <c r="FR403" s="3"/>
      <c r="FW403" s="3"/>
      <c r="GB403" s="3"/>
      <c r="GG403" s="3"/>
      <c r="GL403" s="3"/>
      <c r="GQ403" s="3"/>
      <c r="GV403" s="3"/>
      <c r="HA403" s="3"/>
      <c r="HF403" s="3"/>
      <c r="HK403" s="3"/>
      <c r="HP403" s="3"/>
      <c r="HU403" s="3"/>
      <c r="HZ403" s="3"/>
      <c r="IE403" s="3"/>
      <c r="IJ403" s="3"/>
      <c r="IO403" s="3"/>
    </row>
    <row r="406" spans="4:249" ht="15"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  <c r="GF406" s="4"/>
      <c r="GG406" s="4"/>
      <c r="GH406" s="4"/>
      <c r="GI406" s="4"/>
      <c r="GJ406" s="4"/>
      <c r="GK406" s="4"/>
      <c r="GL406" s="4"/>
      <c r="GM406" s="4"/>
      <c r="GN406" s="4"/>
      <c r="GO406" s="4"/>
      <c r="GP406" s="4"/>
      <c r="GQ406" s="4"/>
      <c r="GR406" s="4"/>
      <c r="GS406" s="4"/>
      <c r="GT406" s="4"/>
      <c r="GU406" s="4"/>
      <c r="GV406" s="4"/>
      <c r="GW406" s="4"/>
      <c r="GX406" s="4"/>
      <c r="GY406" s="4"/>
      <c r="GZ406" s="4"/>
      <c r="HA406" s="4"/>
      <c r="HB406" s="4"/>
      <c r="HC406" s="4"/>
      <c r="HD406" s="4"/>
      <c r="HE406" s="4"/>
      <c r="HF406" s="4"/>
      <c r="HG406" s="4"/>
      <c r="HH406" s="4"/>
      <c r="HI406" s="4"/>
      <c r="HJ406" s="4"/>
      <c r="HK406" s="4"/>
      <c r="HL406" s="4"/>
      <c r="HM406" s="4"/>
      <c r="HN406" s="4"/>
      <c r="HO406" s="4"/>
      <c r="HP406" s="4"/>
      <c r="HQ406" s="4"/>
      <c r="HR406" s="4"/>
      <c r="HS406" s="4"/>
      <c r="HT406" s="4"/>
      <c r="HU406" s="4"/>
      <c r="HV406" s="4"/>
      <c r="HW406" s="4"/>
      <c r="HX406" s="4"/>
      <c r="HY406" s="4"/>
      <c r="HZ406" s="4"/>
      <c r="IA406" s="4"/>
      <c r="IB406" s="4"/>
      <c r="IC406" s="4"/>
      <c r="ID406" s="4"/>
      <c r="IE406" s="4"/>
      <c r="IF406" s="4"/>
      <c r="IG406" s="4"/>
      <c r="IH406" s="4"/>
      <c r="II406" s="4"/>
      <c r="IJ406" s="4"/>
      <c r="IK406" s="4"/>
      <c r="IL406" s="4"/>
      <c r="IM406" s="4"/>
      <c r="IN406" s="4"/>
      <c r="IO406" s="4"/>
    </row>
    <row r="411" spans="4:249" ht="14.25"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</row>
    <row r="412" spans="4:249" ht="14.25"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</row>
    <row r="413" spans="4:249" ht="14.25"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</row>
    <row r="414" spans="4:249" ht="15"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</row>
    <row r="415" spans="9:249" ht="14.25">
      <c r="I415" s="3"/>
      <c r="N415" s="3"/>
      <c r="S415" s="3"/>
      <c r="X415" s="3"/>
      <c r="AC415" s="3"/>
      <c r="AH415" s="3"/>
      <c r="AM415" s="3"/>
      <c r="AR415" s="3"/>
      <c r="AW415" s="3"/>
      <c r="BB415" s="3"/>
      <c r="BG415" s="3"/>
      <c r="BL415" s="3"/>
      <c r="BQ415" s="3"/>
      <c r="BV415" s="3"/>
      <c r="CA415" s="3"/>
      <c r="CF415" s="3"/>
      <c r="CK415" s="3"/>
      <c r="CP415" s="3"/>
      <c r="CU415" s="3"/>
      <c r="CZ415" s="3"/>
      <c r="DE415" s="3"/>
      <c r="DJ415" s="3"/>
      <c r="DO415" s="3"/>
      <c r="DT415" s="3"/>
      <c r="DY415" s="3"/>
      <c r="ED415" s="3"/>
      <c r="EI415" s="3"/>
      <c r="EN415" s="3"/>
      <c r="ES415" s="3"/>
      <c r="EX415" s="3"/>
      <c r="FC415" s="3"/>
      <c r="FH415" s="3"/>
      <c r="FM415" s="3"/>
      <c r="FR415" s="3"/>
      <c r="FW415" s="3"/>
      <c r="GB415" s="3"/>
      <c r="GG415" s="3"/>
      <c r="GL415" s="3"/>
      <c r="GQ415" s="3"/>
      <c r="GV415" s="3"/>
      <c r="HA415" s="3"/>
      <c r="HF415" s="3"/>
      <c r="HK415" s="3"/>
      <c r="HP415" s="3"/>
      <c r="HU415" s="3"/>
      <c r="HZ415" s="3"/>
      <c r="IE415" s="3"/>
      <c r="IJ415" s="3"/>
      <c r="IO415" s="3"/>
    </row>
    <row r="416" spans="9:249" ht="14.25">
      <c r="I416" s="3"/>
      <c r="N416" s="3"/>
      <c r="S416" s="3"/>
      <c r="X416" s="3"/>
      <c r="AC416" s="3"/>
      <c r="AH416" s="3"/>
      <c r="AM416" s="3"/>
      <c r="AR416" s="3"/>
      <c r="AW416" s="3"/>
      <c r="BB416" s="3"/>
      <c r="BG416" s="3"/>
      <c r="BL416" s="3"/>
      <c r="BQ416" s="3"/>
      <c r="BV416" s="3"/>
      <c r="CA416" s="3"/>
      <c r="CF416" s="3"/>
      <c r="CK416" s="3"/>
      <c r="CP416" s="3"/>
      <c r="CU416" s="3"/>
      <c r="CZ416" s="3"/>
      <c r="DE416" s="3"/>
      <c r="DJ416" s="3"/>
      <c r="DO416" s="3"/>
      <c r="DT416" s="3"/>
      <c r="DY416" s="3"/>
      <c r="ED416" s="3"/>
      <c r="EI416" s="3"/>
      <c r="EN416" s="3"/>
      <c r="ES416" s="3"/>
      <c r="EX416" s="3"/>
      <c r="FC416" s="3"/>
      <c r="FH416" s="3"/>
      <c r="FM416" s="3"/>
      <c r="FR416" s="3"/>
      <c r="FW416" s="3"/>
      <c r="GB416" s="3"/>
      <c r="GG416" s="3"/>
      <c r="GL416" s="3"/>
      <c r="GQ416" s="3"/>
      <c r="GV416" s="3"/>
      <c r="HA416" s="3"/>
      <c r="HF416" s="3"/>
      <c r="HK416" s="3"/>
      <c r="HP416" s="3"/>
      <c r="HU416" s="3"/>
      <c r="HZ416" s="3"/>
      <c r="IE416" s="3"/>
      <c r="IJ416" s="3"/>
      <c r="IO416" s="3"/>
    </row>
    <row r="419" spans="4:249" ht="15"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  <c r="FW419" s="4"/>
      <c r="FX419" s="4"/>
      <c r="FY419" s="4"/>
      <c r="FZ419" s="4"/>
      <c r="GA419" s="4"/>
      <c r="GB419" s="4"/>
      <c r="GC419" s="4"/>
      <c r="GD419" s="4"/>
      <c r="GE419" s="4"/>
      <c r="GF419" s="4"/>
      <c r="GG419" s="4"/>
      <c r="GH419" s="4"/>
      <c r="GI419" s="4"/>
      <c r="GJ419" s="4"/>
      <c r="GK419" s="4"/>
      <c r="GL419" s="4"/>
      <c r="GM419" s="4"/>
      <c r="GN419" s="4"/>
      <c r="GO419" s="4"/>
      <c r="GP419" s="4"/>
      <c r="GQ419" s="4"/>
      <c r="GR419" s="4"/>
      <c r="GS419" s="4"/>
      <c r="GT419" s="4"/>
      <c r="GU419" s="4"/>
      <c r="GV419" s="4"/>
      <c r="GW419" s="4"/>
      <c r="GX419" s="4"/>
      <c r="GY419" s="4"/>
      <c r="GZ419" s="4"/>
      <c r="HA419" s="4"/>
      <c r="HB419" s="4"/>
      <c r="HC419" s="4"/>
      <c r="HD419" s="4"/>
      <c r="HE419" s="4"/>
      <c r="HF419" s="4"/>
      <c r="HG419" s="4"/>
      <c r="HH419" s="4"/>
      <c r="HI419" s="4"/>
      <c r="HJ419" s="4"/>
      <c r="HK419" s="4"/>
      <c r="HL419" s="4"/>
      <c r="HM419" s="4"/>
      <c r="HN419" s="4"/>
      <c r="HO419" s="4"/>
      <c r="HP419" s="4"/>
      <c r="HQ419" s="4"/>
      <c r="HR419" s="4"/>
      <c r="HS419" s="4"/>
      <c r="HT419" s="4"/>
      <c r="HU419" s="4"/>
      <c r="HV419" s="4"/>
      <c r="HW419" s="4"/>
      <c r="HX419" s="4"/>
      <c r="HY419" s="4"/>
      <c r="HZ419" s="4"/>
      <c r="IA419" s="4"/>
      <c r="IB419" s="4"/>
      <c r="IC419" s="4"/>
      <c r="ID419" s="4"/>
      <c r="IE419" s="4"/>
      <c r="IF419" s="4"/>
      <c r="IG419" s="4"/>
      <c r="IH419" s="4"/>
      <c r="II419" s="4"/>
      <c r="IJ419" s="4"/>
      <c r="IK419" s="4"/>
      <c r="IL419" s="4"/>
      <c r="IM419" s="4"/>
      <c r="IN419" s="4"/>
      <c r="IO419" s="4"/>
    </row>
    <row r="424" spans="4:249" ht="14.25"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</row>
    <row r="425" spans="4:249" ht="14.25"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</row>
    <row r="426" spans="4:249" ht="14.25"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</row>
    <row r="427" spans="4:249" ht="15"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</row>
    <row r="428" spans="9:249" ht="14.25">
      <c r="I428" s="3"/>
      <c r="N428" s="3"/>
      <c r="S428" s="3"/>
      <c r="X428" s="3"/>
      <c r="AC428" s="3"/>
      <c r="AH428" s="3"/>
      <c r="AM428" s="3"/>
      <c r="AR428" s="3"/>
      <c r="AW428" s="3"/>
      <c r="BB428" s="3"/>
      <c r="BG428" s="3"/>
      <c r="BL428" s="3"/>
      <c r="BQ428" s="3"/>
      <c r="BV428" s="3"/>
      <c r="CA428" s="3"/>
      <c r="CF428" s="3"/>
      <c r="CK428" s="3"/>
      <c r="CP428" s="3"/>
      <c r="CU428" s="3"/>
      <c r="CZ428" s="3"/>
      <c r="DE428" s="3"/>
      <c r="DJ428" s="3"/>
      <c r="DO428" s="3"/>
      <c r="DT428" s="3"/>
      <c r="DY428" s="3"/>
      <c r="ED428" s="3"/>
      <c r="EI428" s="3"/>
      <c r="EN428" s="3"/>
      <c r="ES428" s="3"/>
      <c r="EX428" s="3"/>
      <c r="FC428" s="3"/>
      <c r="FH428" s="3"/>
      <c r="FM428" s="3"/>
      <c r="FR428" s="3"/>
      <c r="FW428" s="3"/>
      <c r="GB428" s="3"/>
      <c r="GG428" s="3"/>
      <c r="GL428" s="3"/>
      <c r="GQ428" s="3"/>
      <c r="GV428" s="3"/>
      <c r="HA428" s="3"/>
      <c r="HF428" s="3"/>
      <c r="HK428" s="3"/>
      <c r="HP428" s="3"/>
      <c r="HU428" s="3"/>
      <c r="HZ428" s="3"/>
      <c r="IE428" s="3"/>
      <c r="IJ428" s="3"/>
      <c r="IO428" s="3"/>
    </row>
    <row r="429" spans="9:249" ht="14.25">
      <c r="I429" s="3"/>
      <c r="N429" s="3"/>
      <c r="S429" s="3"/>
      <c r="X429" s="3"/>
      <c r="AC429" s="3"/>
      <c r="AH429" s="3"/>
      <c r="AM429" s="3"/>
      <c r="AR429" s="3"/>
      <c r="AW429" s="3"/>
      <c r="BB429" s="3"/>
      <c r="BG429" s="3"/>
      <c r="BL429" s="3"/>
      <c r="BQ429" s="3"/>
      <c r="BV429" s="3"/>
      <c r="CA429" s="3"/>
      <c r="CF429" s="3"/>
      <c r="CK429" s="3"/>
      <c r="CP429" s="3"/>
      <c r="CU429" s="3"/>
      <c r="CZ429" s="3"/>
      <c r="DE429" s="3"/>
      <c r="DJ429" s="3"/>
      <c r="DO429" s="3"/>
      <c r="DT429" s="3"/>
      <c r="DY429" s="3"/>
      <c r="ED429" s="3"/>
      <c r="EI429" s="3"/>
      <c r="EN429" s="3"/>
      <c r="ES429" s="3"/>
      <c r="EX429" s="3"/>
      <c r="FC429" s="3"/>
      <c r="FH429" s="3"/>
      <c r="FM429" s="3"/>
      <c r="FR429" s="3"/>
      <c r="FW429" s="3"/>
      <c r="GB429" s="3"/>
      <c r="GG429" s="3"/>
      <c r="GL429" s="3"/>
      <c r="GQ429" s="3"/>
      <c r="GV429" s="3"/>
      <c r="HA429" s="3"/>
      <c r="HF429" s="3"/>
      <c r="HK429" s="3"/>
      <c r="HP429" s="3"/>
      <c r="HU429" s="3"/>
      <c r="HZ429" s="3"/>
      <c r="IE429" s="3"/>
      <c r="IJ429" s="3"/>
      <c r="IO429" s="3"/>
    </row>
    <row r="432" spans="4:249" ht="15"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4"/>
      <c r="GA432" s="4"/>
      <c r="GB432" s="4"/>
      <c r="GC432" s="4"/>
      <c r="GD432" s="4"/>
      <c r="GE432" s="4"/>
      <c r="GF432" s="4"/>
      <c r="GG432" s="4"/>
      <c r="GH432" s="4"/>
      <c r="GI432" s="4"/>
      <c r="GJ432" s="4"/>
      <c r="GK432" s="4"/>
      <c r="GL432" s="4"/>
      <c r="GM432" s="4"/>
      <c r="GN432" s="4"/>
      <c r="GO432" s="4"/>
      <c r="GP432" s="4"/>
      <c r="GQ432" s="4"/>
      <c r="GR432" s="4"/>
      <c r="GS432" s="4"/>
      <c r="GT432" s="4"/>
      <c r="GU432" s="4"/>
      <c r="GV432" s="4"/>
      <c r="GW432" s="4"/>
      <c r="GX432" s="4"/>
      <c r="GY432" s="4"/>
      <c r="GZ432" s="4"/>
      <c r="HA432" s="4"/>
      <c r="HB432" s="4"/>
      <c r="HC432" s="4"/>
      <c r="HD432" s="4"/>
      <c r="HE432" s="4"/>
      <c r="HF432" s="4"/>
      <c r="HG432" s="4"/>
      <c r="HH432" s="4"/>
      <c r="HI432" s="4"/>
      <c r="HJ432" s="4"/>
      <c r="HK432" s="4"/>
      <c r="HL432" s="4"/>
      <c r="HM432" s="4"/>
      <c r="HN432" s="4"/>
      <c r="HO432" s="4"/>
      <c r="HP432" s="4"/>
      <c r="HQ432" s="4"/>
      <c r="HR432" s="4"/>
      <c r="HS432" s="4"/>
      <c r="HT432" s="4"/>
      <c r="HU432" s="4"/>
      <c r="HV432" s="4"/>
      <c r="HW432" s="4"/>
      <c r="HX432" s="4"/>
      <c r="HY432" s="4"/>
      <c r="HZ432" s="4"/>
      <c r="IA432" s="4"/>
      <c r="IB432" s="4"/>
      <c r="IC432" s="4"/>
      <c r="ID432" s="4"/>
      <c r="IE432" s="4"/>
      <c r="IF432" s="4"/>
      <c r="IG432" s="4"/>
      <c r="IH432" s="4"/>
      <c r="II432" s="4"/>
      <c r="IJ432" s="4"/>
      <c r="IK432" s="4"/>
      <c r="IL432" s="4"/>
      <c r="IM432" s="4"/>
      <c r="IN432" s="4"/>
      <c r="IO432" s="4"/>
    </row>
    <row r="437" spans="4:249" ht="14.25"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</row>
    <row r="438" spans="4:249" ht="14.25"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</row>
    <row r="439" spans="4:249" ht="14.25"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</row>
    <row r="440" spans="4:249" ht="15"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</row>
    <row r="441" spans="9:249" ht="14.25">
      <c r="I441" s="3"/>
      <c r="N441" s="3"/>
      <c r="S441" s="3"/>
      <c r="X441" s="3"/>
      <c r="AC441" s="3"/>
      <c r="AH441" s="3"/>
      <c r="AM441" s="3"/>
      <c r="AR441" s="3"/>
      <c r="AW441" s="3"/>
      <c r="BB441" s="3"/>
      <c r="BG441" s="3"/>
      <c r="BL441" s="3"/>
      <c r="BQ441" s="3"/>
      <c r="BV441" s="3"/>
      <c r="CA441" s="3"/>
      <c r="CF441" s="3"/>
      <c r="CK441" s="3"/>
      <c r="CP441" s="3"/>
      <c r="CU441" s="3"/>
      <c r="CZ441" s="3"/>
      <c r="DE441" s="3"/>
      <c r="DJ441" s="3"/>
      <c r="DO441" s="3"/>
      <c r="DT441" s="3"/>
      <c r="DY441" s="3"/>
      <c r="ED441" s="3"/>
      <c r="EI441" s="3"/>
      <c r="EN441" s="3"/>
      <c r="ES441" s="3"/>
      <c r="EX441" s="3"/>
      <c r="FC441" s="3"/>
      <c r="FH441" s="3"/>
      <c r="FM441" s="3"/>
      <c r="FR441" s="3"/>
      <c r="FW441" s="3"/>
      <c r="GB441" s="3"/>
      <c r="GG441" s="3"/>
      <c r="GL441" s="3"/>
      <c r="GQ441" s="3"/>
      <c r="GV441" s="3"/>
      <c r="HA441" s="3"/>
      <c r="HF441" s="3"/>
      <c r="HK441" s="3"/>
      <c r="HP441" s="3"/>
      <c r="HU441" s="3"/>
      <c r="HZ441" s="3"/>
      <c r="IE441" s="3"/>
      <c r="IJ441" s="3"/>
      <c r="IO441" s="3"/>
    </row>
    <row r="442" spans="9:249" ht="14.25">
      <c r="I442" s="3"/>
      <c r="N442" s="3"/>
      <c r="S442" s="3"/>
      <c r="X442" s="3"/>
      <c r="AC442" s="3"/>
      <c r="AH442" s="3"/>
      <c r="AM442" s="3"/>
      <c r="AR442" s="3"/>
      <c r="AW442" s="3"/>
      <c r="BB442" s="3"/>
      <c r="BG442" s="3"/>
      <c r="BL442" s="3"/>
      <c r="BQ442" s="3"/>
      <c r="BV442" s="3"/>
      <c r="CA442" s="3"/>
      <c r="CF442" s="3"/>
      <c r="CK442" s="3"/>
      <c r="CP442" s="3"/>
      <c r="CU442" s="3"/>
      <c r="CZ442" s="3"/>
      <c r="DE442" s="3"/>
      <c r="DJ442" s="3"/>
      <c r="DO442" s="3"/>
      <c r="DT442" s="3"/>
      <c r="DY442" s="3"/>
      <c r="ED442" s="3"/>
      <c r="EI442" s="3"/>
      <c r="EN442" s="3"/>
      <c r="ES442" s="3"/>
      <c r="EX442" s="3"/>
      <c r="FC442" s="3"/>
      <c r="FH442" s="3"/>
      <c r="FM442" s="3"/>
      <c r="FR442" s="3"/>
      <c r="FW442" s="3"/>
      <c r="GB442" s="3"/>
      <c r="GG442" s="3"/>
      <c r="GL442" s="3"/>
      <c r="GQ442" s="3"/>
      <c r="GV442" s="3"/>
      <c r="HA442" s="3"/>
      <c r="HF442" s="3"/>
      <c r="HK442" s="3"/>
      <c r="HP442" s="3"/>
      <c r="HU442" s="3"/>
      <c r="HZ442" s="3"/>
      <c r="IE442" s="3"/>
      <c r="IJ442" s="3"/>
      <c r="IO442" s="3"/>
    </row>
    <row r="445" spans="4:249" ht="15"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  <c r="FX445" s="4"/>
      <c r="FY445" s="4"/>
      <c r="FZ445" s="4"/>
      <c r="GA445" s="4"/>
      <c r="GB445" s="4"/>
      <c r="GC445" s="4"/>
      <c r="GD445" s="4"/>
      <c r="GE445" s="4"/>
      <c r="GF445" s="4"/>
      <c r="GG445" s="4"/>
      <c r="GH445" s="4"/>
      <c r="GI445" s="4"/>
      <c r="GJ445" s="4"/>
      <c r="GK445" s="4"/>
      <c r="GL445" s="4"/>
      <c r="GM445" s="4"/>
      <c r="GN445" s="4"/>
      <c r="GO445" s="4"/>
      <c r="GP445" s="4"/>
      <c r="GQ445" s="4"/>
      <c r="GR445" s="4"/>
      <c r="GS445" s="4"/>
      <c r="GT445" s="4"/>
      <c r="GU445" s="4"/>
      <c r="GV445" s="4"/>
      <c r="GW445" s="4"/>
      <c r="GX445" s="4"/>
      <c r="GY445" s="4"/>
      <c r="GZ445" s="4"/>
      <c r="HA445" s="4"/>
      <c r="HB445" s="4"/>
      <c r="HC445" s="4"/>
      <c r="HD445" s="4"/>
      <c r="HE445" s="4"/>
      <c r="HF445" s="4"/>
      <c r="HG445" s="4"/>
      <c r="HH445" s="4"/>
      <c r="HI445" s="4"/>
      <c r="HJ445" s="4"/>
      <c r="HK445" s="4"/>
      <c r="HL445" s="4"/>
      <c r="HM445" s="4"/>
      <c r="HN445" s="4"/>
      <c r="HO445" s="4"/>
      <c r="HP445" s="4"/>
      <c r="HQ445" s="4"/>
      <c r="HR445" s="4"/>
      <c r="HS445" s="4"/>
      <c r="HT445" s="4"/>
      <c r="HU445" s="4"/>
      <c r="HV445" s="4"/>
      <c r="HW445" s="4"/>
      <c r="HX445" s="4"/>
      <c r="HY445" s="4"/>
      <c r="HZ445" s="4"/>
      <c r="IA445" s="4"/>
      <c r="IB445" s="4"/>
      <c r="IC445" s="4"/>
      <c r="ID445" s="4"/>
      <c r="IE445" s="4"/>
      <c r="IF445" s="4"/>
      <c r="IG445" s="4"/>
      <c r="IH445" s="4"/>
      <c r="II445" s="4"/>
      <c r="IJ445" s="4"/>
      <c r="IK445" s="4"/>
      <c r="IL445" s="4"/>
      <c r="IM445" s="4"/>
      <c r="IN445" s="4"/>
      <c r="IO445" s="4"/>
    </row>
    <row r="450" spans="4:249" ht="14.25"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</row>
    <row r="451" spans="4:249" ht="14.25"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/>
      <c r="HW451" s="2"/>
      <c r="HX451" s="2"/>
      <c r="HY451" s="2"/>
      <c r="HZ451" s="2"/>
      <c r="IA451" s="2"/>
      <c r="IB451" s="2"/>
      <c r="IC451" s="2"/>
      <c r="ID451" s="2"/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</row>
    <row r="452" spans="4:249" ht="14.25"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/>
      <c r="HV452" s="2"/>
      <c r="HW452" s="2"/>
      <c r="HX452" s="2"/>
      <c r="HY452" s="2"/>
      <c r="HZ452" s="2"/>
      <c r="IA452" s="2"/>
      <c r="IB452" s="2"/>
      <c r="IC452" s="2"/>
      <c r="ID452" s="2"/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</row>
    <row r="453" spans="4:249" ht="15"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</row>
    <row r="454" spans="9:249" ht="14.25">
      <c r="I454" s="3"/>
      <c r="N454" s="3"/>
      <c r="S454" s="3"/>
      <c r="X454" s="3"/>
      <c r="AC454" s="3"/>
      <c r="AH454" s="3"/>
      <c r="AM454" s="3"/>
      <c r="AR454" s="3"/>
      <c r="AW454" s="3"/>
      <c r="BB454" s="3"/>
      <c r="BG454" s="3"/>
      <c r="BL454" s="3"/>
      <c r="BQ454" s="3"/>
      <c r="BV454" s="3"/>
      <c r="CA454" s="3"/>
      <c r="CF454" s="3"/>
      <c r="CK454" s="3"/>
      <c r="CP454" s="3"/>
      <c r="CU454" s="3"/>
      <c r="CZ454" s="3"/>
      <c r="DE454" s="3"/>
      <c r="DJ454" s="3"/>
      <c r="DO454" s="3"/>
      <c r="DT454" s="3"/>
      <c r="DY454" s="3"/>
      <c r="ED454" s="3"/>
      <c r="EI454" s="3"/>
      <c r="EN454" s="3"/>
      <c r="ES454" s="3"/>
      <c r="EX454" s="3"/>
      <c r="FC454" s="3"/>
      <c r="FH454" s="3"/>
      <c r="FM454" s="3"/>
      <c r="FR454" s="3"/>
      <c r="FW454" s="3"/>
      <c r="GB454" s="3"/>
      <c r="GG454" s="3"/>
      <c r="GL454" s="3"/>
      <c r="GQ454" s="3"/>
      <c r="GV454" s="3"/>
      <c r="HA454" s="3"/>
      <c r="HF454" s="3"/>
      <c r="HK454" s="3"/>
      <c r="HP454" s="3"/>
      <c r="HU454" s="3"/>
      <c r="HZ454" s="3"/>
      <c r="IE454" s="3"/>
      <c r="IJ454" s="3"/>
      <c r="IO454" s="3"/>
    </row>
    <row r="455" spans="9:249" ht="14.25">
      <c r="I455" s="3"/>
      <c r="N455" s="3"/>
      <c r="S455" s="3"/>
      <c r="X455" s="3"/>
      <c r="AC455" s="3"/>
      <c r="AH455" s="3"/>
      <c r="AM455" s="3"/>
      <c r="AR455" s="3"/>
      <c r="AW455" s="3"/>
      <c r="BB455" s="3"/>
      <c r="BG455" s="3"/>
      <c r="BL455" s="3"/>
      <c r="BQ455" s="3"/>
      <c r="BV455" s="3"/>
      <c r="CA455" s="3"/>
      <c r="CF455" s="3"/>
      <c r="CK455" s="3"/>
      <c r="CP455" s="3"/>
      <c r="CU455" s="3"/>
      <c r="CZ455" s="3"/>
      <c r="DE455" s="3"/>
      <c r="DJ455" s="3"/>
      <c r="DO455" s="3"/>
      <c r="DT455" s="3"/>
      <c r="DY455" s="3"/>
      <c r="ED455" s="3"/>
      <c r="EI455" s="3"/>
      <c r="EN455" s="3"/>
      <c r="ES455" s="3"/>
      <c r="EX455" s="3"/>
      <c r="FC455" s="3"/>
      <c r="FH455" s="3"/>
      <c r="FM455" s="3"/>
      <c r="FR455" s="3"/>
      <c r="FW455" s="3"/>
      <c r="GB455" s="3"/>
      <c r="GG455" s="3"/>
      <c r="GL455" s="3"/>
      <c r="GQ455" s="3"/>
      <c r="GV455" s="3"/>
      <c r="HA455" s="3"/>
      <c r="HF455" s="3"/>
      <c r="HK455" s="3"/>
      <c r="HP455" s="3"/>
      <c r="HU455" s="3"/>
      <c r="HZ455" s="3"/>
      <c r="IE455" s="3"/>
      <c r="IJ455" s="3"/>
      <c r="IO455" s="3"/>
    </row>
    <row r="458" spans="4:249" ht="15"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4"/>
      <c r="GA458" s="4"/>
      <c r="GB458" s="4"/>
      <c r="GC458" s="4"/>
      <c r="GD458" s="4"/>
      <c r="GE458" s="4"/>
      <c r="GF458" s="4"/>
      <c r="GG458" s="4"/>
      <c r="GH458" s="4"/>
      <c r="GI458" s="4"/>
      <c r="GJ458" s="4"/>
      <c r="GK458" s="4"/>
      <c r="GL458" s="4"/>
      <c r="GM458" s="4"/>
      <c r="GN458" s="4"/>
      <c r="GO458" s="4"/>
      <c r="GP458" s="4"/>
      <c r="GQ458" s="4"/>
      <c r="GR458" s="4"/>
      <c r="GS458" s="4"/>
      <c r="GT458" s="4"/>
      <c r="GU458" s="4"/>
      <c r="GV458" s="4"/>
      <c r="GW458" s="4"/>
      <c r="GX458" s="4"/>
      <c r="GY458" s="4"/>
      <c r="GZ458" s="4"/>
      <c r="HA458" s="4"/>
      <c r="HB458" s="4"/>
      <c r="HC458" s="4"/>
      <c r="HD458" s="4"/>
      <c r="HE458" s="4"/>
      <c r="HF458" s="4"/>
      <c r="HG458" s="4"/>
      <c r="HH458" s="4"/>
      <c r="HI458" s="4"/>
      <c r="HJ458" s="4"/>
      <c r="HK458" s="4"/>
      <c r="HL458" s="4"/>
      <c r="HM458" s="4"/>
      <c r="HN458" s="4"/>
      <c r="HO458" s="4"/>
      <c r="HP458" s="4"/>
      <c r="HQ458" s="4"/>
      <c r="HR458" s="4"/>
      <c r="HS458" s="4"/>
      <c r="HT458" s="4"/>
      <c r="HU458" s="4"/>
      <c r="HV458" s="4"/>
      <c r="HW458" s="4"/>
      <c r="HX458" s="4"/>
      <c r="HY458" s="4"/>
      <c r="HZ458" s="4"/>
      <c r="IA458" s="4"/>
      <c r="IB458" s="4"/>
      <c r="IC458" s="4"/>
      <c r="ID458" s="4"/>
      <c r="IE458" s="4"/>
      <c r="IF458" s="4"/>
      <c r="IG458" s="4"/>
      <c r="IH458" s="4"/>
      <c r="II458" s="4"/>
      <c r="IJ458" s="4"/>
      <c r="IK458" s="4"/>
      <c r="IL458" s="4"/>
      <c r="IM458" s="4"/>
      <c r="IN458" s="4"/>
      <c r="IO458" s="4"/>
    </row>
    <row r="463" spans="4:249" ht="14.25"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/>
      <c r="HX463" s="2"/>
      <c r="HY463" s="2"/>
      <c r="HZ463" s="2"/>
      <c r="IA463" s="2"/>
      <c r="IB463" s="2"/>
      <c r="IC463" s="2"/>
      <c r="ID463" s="2"/>
      <c r="IE463" s="2"/>
      <c r="IF463" s="2"/>
      <c r="IG463" s="2"/>
      <c r="IH463" s="2"/>
      <c r="II463" s="2"/>
      <c r="IJ463" s="2"/>
      <c r="IK463" s="2"/>
      <c r="IL463" s="2"/>
      <c r="IM463" s="2"/>
      <c r="IN463" s="2"/>
      <c r="IO463" s="2"/>
    </row>
    <row r="464" spans="4:249" ht="14.25"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</row>
    <row r="465" spans="4:249" ht="14.25"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/>
      <c r="HW465" s="2"/>
      <c r="HX465" s="2"/>
      <c r="HY465" s="2"/>
      <c r="HZ465" s="2"/>
      <c r="IA465" s="2"/>
      <c r="IB465" s="2"/>
      <c r="IC465" s="2"/>
      <c r="ID465" s="2"/>
      <c r="IE465" s="2"/>
      <c r="IF465" s="2"/>
      <c r="IG465" s="2"/>
      <c r="IH465" s="2"/>
      <c r="II465" s="2"/>
      <c r="IJ465" s="2"/>
      <c r="IK465" s="2"/>
      <c r="IL465" s="2"/>
      <c r="IM465" s="2"/>
      <c r="IN465" s="2"/>
      <c r="IO465" s="2"/>
    </row>
    <row r="466" spans="4:249" ht="15"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</row>
    <row r="467" spans="9:249" ht="14.25">
      <c r="I467" s="3"/>
      <c r="N467" s="3"/>
      <c r="S467" s="3"/>
      <c r="X467" s="3"/>
      <c r="AC467" s="3"/>
      <c r="AH467" s="3"/>
      <c r="AM467" s="3"/>
      <c r="AR467" s="3"/>
      <c r="AW467" s="3"/>
      <c r="BB467" s="3"/>
      <c r="BG467" s="3"/>
      <c r="BL467" s="3"/>
      <c r="BQ467" s="3"/>
      <c r="BV467" s="3"/>
      <c r="CA467" s="3"/>
      <c r="CF467" s="3"/>
      <c r="CK467" s="3"/>
      <c r="CP467" s="3"/>
      <c r="CU467" s="3"/>
      <c r="CZ467" s="3"/>
      <c r="DE467" s="3"/>
      <c r="DJ467" s="3"/>
      <c r="DO467" s="3"/>
      <c r="DT467" s="3"/>
      <c r="DY467" s="3"/>
      <c r="ED467" s="3"/>
      <c r="EI467" s="3"/>
      <c r="EN467" s="3"/>
      <c r="ES467" s="3"/>
      <c r="EX467" s="3"/>
      <c r="FC467" s="3"/>
      <c r="FH467" s="3"/>
      <c r="FM467" s="3"/>
      <c r="FR467" s="3"/>
      <c r="FW467" s="3"/>
      <c r="GB467" s="3"/>
      <c r="GG467" s="3"/>
      <c r="GL467" s="3"/>
      <c r="GQ467" s="3"/>
      <c r="GV467" s="3"/>
      <c r="HA467" s="3"/>
      <c r="HF467" s="3"/>
      <c r="HK467" s="3"/>
      <c r="HP467" s="3"/>
      <c r="HU467" s="3"/>
      <c r="HZ467" s="3"/>
      <c r="IE467" s="3"/>
      <c r="IJ467" s="3"/>
      <c r="IO467" s="3"/>
    </row>
    <row r="468" spans="9:249" ht="14.25">
      <c r="I468" s="3"/>
      <c r="N468" s="3"/>
      <c r="S468" s="3"/>
      <c r="X468" s="3"/>
      <c r="AC468" s="3"/>
      <c r="AH468" s="3"/>
      <c r="AM468" s="3"/>
      <c r="AR468" s="3"/>
      <c r="AW468" s="3"/>
      <c r="BB468" s="3"/>
      <c r="BG468" s="3"/>
      <c r="BL468" s="3"/>
      <c r="BQ468" s="3"/>
      <c r="BV468" s="3"/>
      <c r="CA468" s="3"/>
      <c r="CF468" s="3"/>
      <c r="CK468" s="3"/>
      <c r="CP468" s="3"/>
      <c r="CU468" s="3"/>
      <c r="CZ468" s="3"/>
      <c r="DE468" s="3"/>
      <c r="DJ468" s="3"/>
      <c r="DO468" s="3"/>
      <c r="DT468" s="3"/>
      <c r="DY468" s="3"/>
      <c r="ED468" s="3"/>
      <c r="EI468" s="3"/>
      <c r="EN468" s="3"/>
      <c r="ES468" s="3"/>
      <c r="EX468" s="3"/>
      <c r="FC468" s="3"/>
      <c r="FH468" s="3"/>
      <c r="FM468" s="3"/>
      <c r="FR468" s="3"/>
      <c r="FW468" s="3"/>
      <c r="GB468" s="3"/>
      <c r="GG468" s="3"/>
      <c r="GL468" s="3"/>
      <c r="GQ468" s="3"/>
      <c r="GV468" s="3"/>
      <c r="HA468" s="3"/>
      <c r="HF468" s="3"/>
      <c r="HK468" s="3"/>
      <c r="HP468" s="3"/>
      <c r="HU468" s="3"/>
      <c r="HZ468" s="3"/>
      <c r="IE468" s="3"/>
      <c r="IJ468" s="3"/>
      <c r="IO468" s="3"/>
    </row>
    <row r="471" spans="4:249" ht="15"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4"/>
      <c r="FI471" s="4"/>
      <c r="FJ471" s="4"/>
      <c r="FK471" s="4"/>
      <c r="FL471" s="4"/>
      <c r="FM471" s="4"/>
      <c r="FN471" s="4"/>
      <c r="FO471" s="4"/>
      <c r="FP471" s="4"/>
      <c r="FQ471" s="4"/>
      <c r="FR471" s="4"/>
      <c r="FS471" s="4"/>
      <c r="FT471" s="4"/>
      <c r="FU471" s="4"/>
      <c r="FV471" s="4"/>
      <c r="FW471" s="4"/>
      <c r="FX471" s="4"/>
      <c r="FY471" s="4"/>
      <c r="FZ471" s="4"/>
      <c r="GA471" s="4"/>
      <c r="GB471" s="4"/>
      <c r="GC471" s="4"/>
      <c r="GD471" s="4"/>
      <c r="GE471" s="4"/>
      <c r="GF471" s="4"/>
      <c r="GG471" s="4"/>
      <c r="GH471" s="4"/>
      <c r="GI471" s="4"/>
      <c r="GJ471" s="4"/>
      <c r="GK471" s="4"/>
      <c r="GL471" s="4"/>
      <c r="GM471" s="4"/>
      <c r="GN471" s="4"/>
      <c r="GO471" s="4"/>
      <c r="GP471" s="4"/>
      <c r="GQ471" s="4"/>
      <c r="GR471" s="4"/>
      <c r="GS471" s="4"/>
      <c r="GT471" s="4"/>
      <c r="GU471" s="4"/>
      <c r="GV471" s="4"/>
      <c r="GW471" s="4"/>
      <c r="GX471" s="4"/>
      <c r="GY471" s="4"/>
      <c r="GZ471" s="4"/>
      <c r="HA471" s="4"/>
      <c r="HB471" s="4"/>
      <c r="HC471" s="4"/>
      <c r="HD471" s="4"/>
      <c r="HE471" s="4"/>
      <c r="HF471" s="4"/>
      <c r="HG471" s="4"/>
      <c r="HH471" s="4"/>
      <c r="HI471" s="4"/>
      <c r="HJ471" s="4"/>
      <c r="HK471" s="4"/>
      <c r="HL471" s="4"/>
      <c r="HM471" s="4"/>
      <c r="HN471" s="4"/>
      <c r="HO471" s="4"/>
      <c r="HP471" s="4"/>
      <c r="HQ471" s="4"/>
      <c r="HR471" s="4"/>
      <c r="HS471" s="4"/>
      <c r="HT471" s="4"/>
      <c r="HU471" s="4"/>
      <c r="HV471" s="4"/>
      <c r="HW471" s="4"/>
      <c r="HX471" s="4"/>
      <c r="HY471" s="4"/>
      <c r="HZ471" s="4"/>
      <c r="IA471" s="4"/>
      <c r="IB471" s="4"/>
      <c r="IC471" s="4"/>
      <c r="ID471" s="4"/>
      <c r="IE471" s="4"/>
      <c r="IF471" s="4"/>
      <c r="IG471" s="4"/>
      <c r="IH471" s="4"/>
      <c r="II471" s="4"/>
      <c r="IJ471" s="4"/>
      <c r="IK471" s="4"/>
      <c r="IL471" s="4"/>
      <c r="IM471" s="4"/>
      <c r="IN471" s="4"/>
      <c r="IO471" s="4"/>
    </row>
    <row r="476" spans="4:249" ht="14.25"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2"/>
      <c r="HT476" s="2"/>
      <c r="HU476" s="2"/>
      <c r="HV476" s="2"/>
      <c r="HW476" s="2"/>
      <c r="HX476" s="2"/>
      <c r="HY476" s="2"/>
      <c r="HZ476" s="2"/>
      <c r="IA476" s="2"/>
      <c r="IB476" s="2"/>
      <c r="IC476" s="2"/>
      <c r="ID476" s="2"/>
      <c r="IE476" s="2"/>
      <c r="IF476" s="2"/>
      <c r="IG476" s="2"/>
      <c r="IH476" s="2"/>
      <c r="II476" s="2"/>
      <c r="IJ476" s="2"/>
      <c r="IK476" s="2"/>
      <c r="IL476" s="2"/>
      <c r="IM476" s="2"/>
      <c r="IN476" s="2"/>
      <c r="IO476" s="2"/>
    </row>
    <row r="477" spans="4:249" ht="14.25"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  <c r="IE477" s="2"/>
      <c r="IF477" s="2"/>
      <c r="IG477" s="2"/>
      <c r="IH477" s="2"/>
      <c r="II477" s="2"/>
      <c r="IJ477" s="2"/>
      <c r="IK477" s="2"/>
      <c r="IL477" s="2"/>
      <c r="IM477" s="2"/>
      <c r="IN477" s="2"/>
      <c r="IO477" s="2"/>
    </row>
  </sheetData>
  <sheetProtection/>
  <mergeCells count="7">
    <mergeCell ref="A8:B8"/>
    <mergeCell ref="A7:B7"/>
    <mergeCell ref="A4:A5"/>
    <mergeCell ref="A1:C1"/>
    <mergeCell ref="A2:C2"/>
    <mergeCell ref="B4:B5"/>
    <mergeCell ref="C4:C5"/>
  </mergeCells>
  <printOptions horizontalCentered="1"/>
  <pageMargins left="0.1968503937007874" right="0.1968503937007874" top="0.6299212598425197" bottom="0.6692913385826772" header="0.2362204724409449" footer="0.6299212598425197"/>
  <pageSetup fitToHeight="15" fitToWidth="1" horizontalDpi="600" verticalDpi="600" orientation="portrait" paperSize="9" scale="87" r:id="rId1"/>
  <headerFooter alignWithMargins="0">
    <oddHeader>&amp;R&amp;"Arial,Tučné"&amp;11RK-27-2016-14, př. 2
počet stran: 15</oddHead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</dc:creator>
  <cp:keywords/>
  <dc:description/>
  <cp:lastModifiedBy>Jakoubková Marie</cp:lastModifiedBy>
  <cp:lastPrinted>2016-08-25T08:57:05Z</cp:lastPrinted>
  <dcterms:created xsi:type="dcterms:W3CDTF">2005-08-05T17:33:10Z</dcterms:created>
  <dcterms:modified xsi:type="dcterms:W3CDTF">2016-08-25T08:57:08Z</dcterms:modified>
  <cp:category/>
  <cp:version/>
  <cp:contentType/>
  <cp:contentStatus/>
</cp:coreProperties>
</file>