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10" windowWidth="9465" windowHeight="486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definedNames>
    <definedName name="_xlnm.Print_Area" localSheetId="2">'List3'!$A$1:$K$55</definedName>
    <definedName name="_xlnm.Print_Area" localSheetId="3">'List4'!$A$1:$S$90</definedName>
  </definedNames>
  <calcPr fullCalcOnLoad="1"/>
</workbook>
</file>

<file path=xl/sharedStrings.xml><?xml version="1.0" encoding="utf-8"?>
<sst xmlns="http://schemas.openxmlformats.org/spreadsheetml/2006/main" count="342" uniqueCount="195">
  <si>
    <t>mravnostní</t>
  </si>
  <si>
    <t>ostatní</t>
  </si>
  <si>
    <t>zbývající</t>
  </si>
  <si>
    <t>kraj</t>
  </si>
  <si>
    <t>TČ</t>
  </si>
  <si>
    <t>násilná</t>
  </si>
  <si>
    <t>majetková</t>
  </si>
  <si>
    <t>Jihlava</t>
  </si>
  <si>
    <t>Třebíč</t>
  </si>
  <si>
    <t>Pelhřimov</t>
  </si>
  <si>
    <t>Praha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</si>
  <si>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</si>
  <si>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</si>
  <si>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</si>
  <si>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</si>
  <si>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</si>
  <si>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</si>
  <si>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</si>
  <si>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</si>
  <si>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</si>
  <si>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</si>
  <si>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Moravskoslezský</t>
  </si>
  <si>
    <t>Zlínský</t>
  </si>
  <si>
    <t>ČR</t>
  </si>
  <si>
    <t>celkem</t>
  </si>
  <si>
    <t>Středočeský</t>
  </si>
  <si>
    <t>obyvatel</t>
  </si>
  <si>
    <t>kraj celkem</t>
  </si>
  <si>
    <t xml:space="preserve">ostatní </t>
  </si>
  <si>
    <t>Chotěboř</t>
  </si>
  <si>
    <t>Okres</t>
  </si>
  <si>
    <t>Havlíčkův Brod</t>
  </si>
  <si>
    <t>Žďár nad Sázavou</t>
  </si>
  <si>
    <t>kraj-okres</t>
  </si>
  <si>
    <t>Žďár n. Sáz.</t>
  </si>
  <si>
    <t xml:space="preserve">násilná </t>
  </si>
  <si>
    <t xml:space="preserve">majetková </t>
  </si>
  <si>
    <t xml:space="preserve">zbývající </t>
  </si>
  <si>
    <t>hospodářská</t>
  </si>
  <si>
    <t>na 10 tis.</t>
  </si>
  <si>
    <t>Trestná činnost</t>
  </si>
  <si>
    <t>trestné činy</t>
  </si>
  <si>
    <t>Golčův Jeníkov</t>
  </si>
  <si>
    <t>Přibyslav</t>
  </si>
  <si>
    <t>Polná</t>
  </si>
  <si>
    <t>Telč</t>
  </si>
  <si>
    <t>Třešť</t>
  </si>
  <si>
    <t>Humpolec</t>
  </si>
  <si>
    <t>Pacov</t>
  </si>
  <si>
    <t>Počátky</t>
  </si>
  <si>
    <t>Hrotovice</t>
  </si>
  <si>
    <t>Jemnice</t>
  </si>
  <si>
    <t>Okříšky</t>
  </si>
  <si>
    <t>Velká Bíteš</t>
  </si>
  <si>
    <t>Velké Meziříčí</t>
  </si>
  <si>
    <t>loupeže</t>
  </si>
  <si>
    <t>věcí z aut</t>
  </si>
  <si>
    <t>jízdních kol</t>
  </si>
  <si>
    <t>poškozování cizí věci</t>
  </si>
  <si>
    <t>výtržnictví</t>
  </si>
  <si>
    <t>sprejerství</t>
  </si>
  <si>
    <t xml:space="preserve">Počet </t>
  </si>
  <si>
    <t>absolutně</t>
  </si>
  <si>
    <t>relativně *</t>
  </si>
  <si>
    <t xml:space="preserve">         * trestná činnost v přepočtu na 10 tis. obyvatel</t>
  </si>
  <si>
    <t>škoda **</t>
  </si>
  <si>
    <t>z toho krádeže</t>
  </si>
  <si>
    <t xml:space="preserve">          vloupání</t>
  </si>
  <si>
    <t xml:space="preserve">          ostatní </t>
  </si>
  <si>
    <t>porušování domovní svobody</t>
  </si>
  <si>
    <t>úmyslné ublížení na zdraví</t>
  </si>
  <si>
    <t>Trestné činy</t>
  </si>
  <si>
    <t>majetková - krádeže prosté</t>
  </si>
  <si>
    <t>z toho kapesní</t>
  </si>
  <si>
    <t>krádeže aut</t>
  </si>
  <si>
    <t>součástek mot. Vozidel</t>
  </si>
  <si>
    <t>v bytech</t>
  </si>
  <si>
    <t>v jiných objektech</t>
  </si>
  <si>
    <t>z toho do bytů</t>
  </si>
  <si>
    <t>rodinných domků</t>
  </si>
  <si>
    <t>ostatních objektů</t>
  </si>
  <si>
    <t>restaurací</t>
  </si>
  <si>
    <t>obchodů</t>
  </si>
  <si>
    <t>škol</t>
  </si>
  <si>
    <t>obecních objektů</t>
  </si>
  <si>
    <t xml:space="preserve">víkendových chat </t>
  </si>
  <si>
    <t>z toho podvod</t>
  </si>
  <si>
    <t>majetková - vloupání</t>
  </si>
  <si>
    <t>majetková - ostatní</t>
  </si>
  <si>
    <t>ostatní kriminalita</t>
  </si>
  <si>
    <t>z toho "drogy"</t>
  </si>
  <si>
    <t>ohrožování mravní výchovy</t>
  </si>
  <si>
    <t>zbývající kriminalita</t>
  </si>
  <si>
    <t>ohrožení pod vlivem NL a Al</t>
  </si>
  <si>
    <t>TČ spojené s extremismem</t>
  </si>
  <si>
    <t>domácí násilí *</t>
  </si>
  <si>
    <t>* zahrnuje TČ "Týrání svěřené osoby" a "Týrání osoby žijící ve spol. obydlí"</t>
  </si>
  <si>
    <t>ohrožení pod vlivem NL, opilství</t>
  </si>
  <si>
    <t xml:space="preserve">z toho </t>
  </si>
  <si>
    <t>nedovolená výroba a držení "drog"</t>
  </si>
  <si>
    <t>z toho</t>
  </si>
  <si>
    <t>vloupání do ostatních objektů</t>
  </si>
  <si>
    <t>do rodiných domů a bytů</t>
  </si>
  <si>
    <t>do chat</t>
  </si>
  <si>
    <t>úmyslného ublížení na zdraví</t>
  </si>
  <si>
    <t>krádeží aut</t>
  </si>
  <si>
    <t>krádeží věcí z aut</t>
  </si>
  <si>
    <t>krádeží v jiných objektech</t>
  </si>
  <si>
    <t>recidivisté</t>
  </si>
  <si>
    <t>krádeže věcí z aut</t>
  </si>
  <si>
    <t>Pachatel</t>
  </si>
  <si>
    <t>Poznámka</t>
  </si>
  <si>
    <t xml:space="preserve">Součet </t>
  </si>
  <si>
    <t>indexů</t>
  </si>
  <si>
    <t>Pořadí</t>
  </si>
  <si>
    <t>Kraj Vysočina</t>
  </si>
  <si>
    <t>20.</t>
  </si>
  <si>
    <t>9.</t>
  </si>
  <si>
    <t>objasněno</t>
  </si>
  <si>
    <t>v %</t>
  </si>
  <si>
    <t>obvodní oddělení</t>
  </si>
  <si>
    <t>Mor. Budějovice</t>
  </si>
  <si>
    <t>Kamenice n. Lip.</t>
  </si>
  <si>
    <t>Náměšť n. Osl.</t>
  </si>
  <si>
    <t>Světlá n. Sáz.</t>
  </si>
  <si>
    <t>Ledeč n. Sáz.</t>
  </si>
  <si>
    <t>N. Město n. Mor.</t>
  </si>
  <si>
    <t>Bystřice n. Per.</t>
  </si>
  <si>
    <t>Celková na 10 tis. Obyvatel</t>
  </si>
  <si>
    <t>Celková - absolutně</t>
  </si>
  <si>
    <t>Pořadí*</t>
  </si>
  <si>
    <t>z toho vraždy</t>
  </si>
  <si>
    <t>x</t>
  </si>
  <si>
    <t>Kraj</t>
  </si>
  <si>
    <t>* průměrné pořadí z pořadí za jednotlivé roky od r. 2007 do r. 2011</t>
  </si>
  <si>
    <t xml:space="preserve"> Příloha k Bezpečnostní analýze Kraje Vysočina</t>
  </si>
  <si>
    <r>
      <t xml:space="preserve">z toho </t>
    </r>
    <r>
      <rPr>
        <sz val="10"/>
        <rFont val="Arial CE"/>
        <family val="0"/>
      </rPr>
      <t>úvěrový podvod</t>
    </r>
  </si>
  <si>
    <t xml:space="preserve">         ** způsobená škoda je uvedena v mil. Kč</t>
  </si>
  <si>
    <t>Tabulka č. 1 - Vývoj celkové kriminality v krajích a České republice od roku 2012</t>
  </si>
  <si>
    <t>2015</t>
  </si>
  <si>
    <t>z toho pohlavní zneužívání</t>
  </si>
  <si>
    <t>z  toho úvěrový podvod</t>
  </si>
  <si>
    <t>x nesleduje se</t>
  </si>
  <si>
    <r>
      <t xml:space="preserve">z toho </t>
    </r>
    <r>
      <rPr>
        <sz val="10"/>
        <rFont val="Arial CE"/>
        <family val="0"/>
      </rPr>
      <t>pohlavní znužívání</t>
    </r>
  </si>
  <si>
    <t>podvod (majetkový)</t>
  </si>
  <si>
    <t>vloupání do cht</t>
  </si>
  <si>
    <t>vloupání do rod. Domů</t>
  </si>
  <si>
    <t>nedovolené držení a distr. "drog"</t>
  </si>
  <si>
    <t>úvěrový podovd</t>
  </si>
  <si>
    <t>0*</t>
  </si>
  <si>
    <t>** obvodní oddělení P ČR sloučeno s jiným obvodním oddělením PČR</t>
  </si>
  <si>
    <t>24.</t>
  </si>
  <si>
    <t>4.</t>
  </si>
  <si>
    <t>2.</t>
  </si>
  <si>
    <t>25.</t>
  </si>
  <si>
    <t>3.</t>
  </si>
  <si>
    <t>15.</t>
  </si>
  <si>
    <t>16.</t>
  </si>
  <si>
    <t>1.</t>
  </si>
  <si>
    <t>11.</t>
  </si>
  <si>
    <t>22.</t>
  </si>
  <si>
    <t>14.</t>
  </si>
  <si>
    <t>18.</t>
  </si>
  <si>
    <t>12.</t>
  </si>
  <si>
    <t>5.</t>
  </si>
  <si>
    <t>23.</t>
  </si>
  <si>
    <t>17.</t>
  </si>
  <si>
    <t>26.</t>
  </si>
  <si>
    <t>10.</t>
  </si>
  <si>
    <t>21.</t>
  </si>
  <si>
    <t>13.</t>
  </si>
  <si>
    <t>19.</t>
  </si>
  <si>
    <t>6.</t>
  </si>
  <si>
    <t>7.</t>
  </si>
  <si>
    <t>8.</t>
  </si>
  <si>
    <t>Tabulka č. 7 - kriminalita v Kraji Vysočina od roku 2011 podle obvodních oddělení Policie ČR</t>
  </si>
  <si>
    <t>Nezaměst-</t>
  </si>
  <si>
    <t>nanost</t>
  </si>
  <si>
    <t xml:space="preserve">Sociální </t>
  </si>
  <si>
    <t>dávky</t>
  </si>
  <si>
    <t xml:space="preserve">Rizikovost 2012 </t>
  </si>
  <si>
    <t xml:space="preserve"> Pelhřimov</t>
  </si>
  <si>
    <t xml:space="preserve">Rizikovost 2013 </t>
  </si>
  <si>
    <t xml:space="preserve">Rizikovost 2014 </t>
  </si>
  <si>
    <t xml:space="preserve">Rizikovost 2015 </t>
  </si>
  <si>
    <t>Kriminalita</t>
  </si>
  <si>
    <t>Krimimalita</t>
  </si>
  <si>
    <t>Krimnialita</t>
  </si>
  <si>
    <t>194.8</t>
  </si>
  <si>
    <t>Tabulka č. 2 - kriminalita v Kraji  Vysočina a v ČR od roku 2012</t>
  </si>
  <si>
    <t xml:space="preserve">Tabulka č. 3 - sledované trestné činy v Kraji Vysočina a v ČR od roku 2011 </t>
  </si>
  <si>
    <t xml:space="preserve">Tabulka č. 4 - pachatelé TČ v kraji Vysočina od roku 2011 podle druhů trestné činnosti </t>
  </si>
  <si>
    <t xml:space="preserve">Tabulka č. 5 - skutky spáchané recidivisty </t>
  </si>
  <si>
    <t>Tabulka č. 8 - Rizikovost krajů a okresů od roku 2012</t>
  </si>
  <si>
    <t xml:space="preserve">Tabulka č. 6 - celková trestná činnost v okresech od roku 2011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</si>
</sst>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_ ;\-#,##0\ "/>
    <numFmt numFmtId="176" formatCode="0.000000000"/>
    <numFmt numFmtId="177" formatCode="_-* #,##0.0\ _K_č_-;\-* #,##0.0\ _K_č_-;_-* &quot;-&quot;??\ _K_č_-;_-@_-"/>
    <numFmt numFmtId="178" formatCode="_-* #,##0\ _K_č_-;\-* #,##0\ _K_č_-;_-* &quot;-&quot;??\ _K_č_-;_-@_-"/>
    <numFmt numFmtId="179" formatCode="[$¥€-2]\ #\ ##,000_);[Red]\([$€-2]\ #\ ##,000\)"/>
    <numFmt numFmtId="180" formatCode="0.0E+00"/>
    <numFmt numFmtId="181" formatCode="0E+00"/>
    <numFmt numFmtId="182" formatCode="[$-405]d\.\ mmmm\ yyyy"/>
    <numFmt numFmtId="183" formatCode="&quot;$&quot;#,##0.00_);[Red]\(&quot;$&quot;#,##0.00\)"/>
  </numFmts>
  <fonts count="52"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Geneva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 CE"/>
      <family val="0"/>
    </font>
    <font>
      <sz val="11"/>
      <name val="Arial CE"/>
      <family val="0"/>
    </font>
    <font>
      <sz val="11"/>
      <color indexed="8"/>
      <name val="Arial"/>
      <family val="2"/>
    </font>
    <font>
      <i/>
      <sz val="11"/>
      <name val="Arial CE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174" fontId="0" fillId="0" borderId="18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/>
    </xf>
    <xf numFmtId="3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174" fontId="0" fillId="0" borderId="2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0" fillId="0" borderId="17" xfId="0" applyBorder="1" applyAlignment="1">
      <alignment/>
    </xf>
    <xf numFmtId="3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74" fontId="6" fillId="0" borderId="18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0" xfId="0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" fontId="0" fillId="0" borderId="0" xfId="49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0" fillId="0" borderId="24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9" fillId="0" borderId="21" xfId="0" applyFont="1" applyFill="1" applyBorder="1" applyAlignment="1">
      <alignment horizontal="center" vertical="top" wrapText="1"/>
    </xf>
    <xf numFmtId="174" fontId="6" fillId="0" borderId="10" xfId="0" applyNumberFormat="1" applyFont="1" applyBorder="1" applyAlignment="1">
      <alignment horizontal="center"/>
    </xf>
    <xf numFmtId="174" fontId="6" fillId="0" borderId="24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1" fontId="0" fillId="0" borderId="0" xfId="0" applyNumberForma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49" fontId="8" fillId="0" borderId="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3" fontId="0" fillId="0" borderId="19" xfId="0" applyNumberFormat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 horizontal="center"/>
    </xf>
    <xf numFmtId="0" fontId="10" fillId="0" borderId="0" xfId="0" applyFont="1" applyBorder="1" applyAlignment="1">
      <alignment/>
    </xf>
    <xf numFmtId="0" fontId="0" fillId="33" borderId="0" xfId="0" applyFill="1" applyAlignment="1">
      <alignment/>
    </xf>
    <xf numFmtId="3" fontId="9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9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 vertical="top" wrapText="1"/>
    </xf>
    <xf numFmtId="3" fontId="9" fillId="0" borderId="31" xfId="0" applyNumberFormat="1" applyFont="1" applyFill="1" applyBorder="1" applyAlignment="1">
      <alignment horizontal="right" vertical="top" wrapText="1"/>
    </xf>
    <xf numFmtId="3" fontId="9" fillId="0" borderId="19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0" fontId="8" fillId="0" borderId="0" xfId="0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Font="1" applyFill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49" xfId="0" applyBorder="1" applyAlignment="1">
      <alignment/>
    </xf>
    <xf numFmtId="0" fontId="0" fillId="0" borderId="50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51" xfId="0" applyFont="1" applyBorder="1" applyAlignment="1">
      <alignment horizontal="center" vertical="top"/>
    </xf>
    <xf numFmtId="0" fontId="0" fillId="0" borderId="34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49" xfId="0" applyFill="1" applyBorder="1" applyAlignment="1">
      <alignment/>
    </xf>
    <xf numFmtId="0" fontId="0" fillId="0" borderId="52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4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3" fontId="9" fillId="0" borderId="32" xfId="0" applyNumberFormat="1" applyFont="1" applyFill="1" applyBorder="1" applyAlignment="1">
      <alignment horizontal="right" vertical="top" wrapText="1"/>
    </xf>
    <xf numFmtId="0" fontId="0" fillId="0" borderId="53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2" xfId="0" applyFill="1" applyBorder="1" applyAlignment="1">
      <alignment/>
    </xf>
    <xf numFmtId="3" fontId="9" fillId="0" borderId="33" xfId="0" applyNumberFormat="1" applyFont="1" applyFill="1" applyBorder="1" applyAlignment="1">
      <alignment horizontal="right" vertical="top" wrapText="1"/>
    </xf>
    <xf numFmtId="0" fontId="0" fillId="0" borderId="27" xfId="0" applyFill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3" fontId="0" fillId="0" borderId="55" xfId="0" applyNumberFormat="1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9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3" fontId="0" fillId="0" borderId="56" xfId="0" applyNumberForma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top" wrapText="1"/>
    </xf>
    <xf numFmtId="3" fontId="9" fillId="33" borderId="0" xfId="0" applyNumberFormat="1" applyFont="1" applyFill="1" applyBorder="1" applyAlignment="1">
      <alignment horizontal="center" vertical="top" wrapText="1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9" fillId="33" borderId="21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0" fillId="33" borderId="20" xfId="0" applyFill="1" applyBorder="1" applyAlignment="1">
      <alignment horizontal="center"/>
    </xf>
    <xf numFmtId="3" fontId="9" fillId="33" borderId="18" xfId="0" applyNumberFormat="1" applyFont="1" applyFill="1" applyBorder="1" applyAlignment="1">
      <alignment horizontal="center" vertical="top" wrapText="1"/>
    </xf>
    <xf numFmtId="178" fontId="9" fillId="33" borderId="27" xfId="0" applyNumberFormat="1" applyFont="1" applyFill="1" applyBorder="1" applyAlignment="1">
      <alignment horizontal="center" vertical="top" wrapText="1"/>
    </xf>
    <xf numFmtId="49" fontId="9" fillId="33" borderId="22" xfId="0" applyNumberFormat="1" applyFont="1" applyFill="1" applyBorder="1" applyAlignment="1">
      <alignment horizontal="center" vertical="top" wrapText="1"/>
    </xf>
    <xf numFmtId="0" fontId="9" fillId="33" borderId="22" xfId="0" applyFont="1" applyFill="1" applyBorder="1" applyAlignment="1">
      <alignment horizontal="center" vertical="top" wrapText="1"/>
    </xf>
    <xf numFmtId="3" fontId="11" fillId="0" borderId="0" xfId="0" applyNumberFormat="1" applyFon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74" fontId="0" fillId="0" borderId="0" xfId="0" applyNumberFormat="1" applyFont="1" applyBorder="1" applyAlignment="1">
      <alignment horizontal="center" vertical="top"/>
    </xf>
    <xf numFmtId="0" fontId="0" fillId="0" borderId="57" xfId="0" applyBorder="1" applyAlignment="1">
      <alignment/>
    </xf>
    <xf numFmtId="0" fontId="0" fillId="0" borderId="58" xfId="0" applyFill="1" applyBorder="1" applyAlignment="1">
      <alignment/>
    </xf>
    <xf numFmtId="0" fontId="0" fillId="0" borderId="34" xfId="0" applyBorder="1" applyAlignment="1">
      <alignment horizontal="center" wrapText="1"/>
    </xf>
    <xf numFmtId="0" fontId="9" fillId="0" borderId="34" xfId="0" applyFont="1" applyBorder="1" applyAlignment="1">
      <alignment horizontal="center" vertical="top" wrapText="1"/>
    </xf>
    <xf numFmtId="3" fontId="0" fillId="33" borderId="20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33" xfId="0" applyNumberFormat="1" applyFont="1" applyBorder="1" applyAlignment="1">
      <alignment horizontal="center"/>
    </xf>
    <xf numFmtId="174" fontId="2" fillId="0" borderId="12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174" fontId="16" fillId="0" borderId="1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10" fillId="0" borderId="52" xfId="0" applyFont="1" applyBorder="1" applyAlignment="1">
      <alignment/>
    </xf>
    <xf numFmtId="0" fontId="0" fillId="0" borderId="49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9" fillId="0" borderId="18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/>
    </xf>
    <xf numFmtId="0" fontId="9" fillId="0" borderId="27" xfId="0" applyFont="1" applyFill="1" applyBorder="1" applyAlignment="1">
      <alignment horizontal="center" vertical="top" wrapText="1"/>
    </xf>
    <xf numFmtId="0" fontId="0" fillId="0" borderId="50" xfId="0" applyFont="1" applyBorder="1" applyAlignment="1">
      <alignment/>
    </xf>
    <xf numFmtId="0" fontId="10" fillId="0" borderId="60" xfId="0" applyFont="1" applyBorder="1" applyAlignment="1">
      <alignment/>
    </xf>
    <xf numFmtId="164" fontId="9" fillId="0" borderId="18" xfId="0" applyNumberFormat="1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 vertical="top" wrapText="1"/>
    </xf>
    <xf numFmtId="4" fontId="9" fillId="0" borderId="20" xfId="0" applyNumberFormat="1" applyFont="1" applyFill="1" applyBorder="1" applyAlignment="1">
      <alignment horizontal="center" vertical="top" wrapText="1"/>
    </xf>
    <xf numFmtId="4" fontId="9" fillId="0" borderId="21" xfId="0" applyNumberFormat="1" applyFont="1" applyFill="1" applyBorder="1" applyAlignment="1">
      <alignment horizontal="center" vertical="top" wrapText="1"/>
    </xf>
    <xf numFmtId="4" fontId="9" fillId="0" borderId="46" xfId="0" applyNumberFormat="1" applyFont="1" applyFill="1" applyBorder="1" applyAlignment="1">
      <alignment horizontal="center" vertical="top" wrapText="1"/>
    </xf>
    <xf numFmtId="4" fontId="15" fillId="0" borderId="25" xfId="0" applyNumberFormat="1" applyFont="1" applyFill="1" applyBorder="1" applyAlignment="1">
      <alignment horizontal="center" vertical="top" wrapText="1"/>
    </xf>
    <xf numFmtId="4" fontId="0" fillId="0" borderId="25" xfId="49" applyNumberFormat="1" applyFont="1" applyBorder="1" applyAlignment="1">
      <alignment horizontal="center"/>
      <protection/>
    </xf>
    <xf numFmtId="4" fontId="9" fillId="0" borderId="51" xfId="0" applyNumberFormat="1" applyFont="1" applyFill="1" applyBorder="1" applyAlignment="1">
      <alignment horizontal="center" vertical="top" wrapText="1"/>
    </xf>
    <xf numFmtId="4" fontId="9" fillId="0" borderId="34" xfId="0" applyNumberFormat="1" applyFont="1" applyFill="1" applyBorder="1" applyAlignment="1">
      <alignment horizontal="center" vertical="top" wrapText="1"/>
    </xf>
    <xf numFmtId="4" fontId="9" fillId="0" borderId="37" xfId="0" applyNumberFormat="1" applyFont="1" applyFill="1" applyBorder="1" applyAlignment="1">
      <alignment horizontal="center" vertical="top" wrapText="1"/>
    </xf>
    <xf numFmtId="4" fontId="0" fillId="0" borderId="38" xfId="0" applyNumberFormat="1" applyBorder="1" applyAlignment="1">
      <alignment horizontal="center"/>
    </xf>
    <xf numFmtId="2" fontId="9" fillId="0" borderId="51" xfId="0" applyNumberFormat="1" applyFont="1" applyFill="1" applyBorder="1" applyAlignment="1">
      <alignment horizontal="center" vertical="top" wrapText="1" readingOrder="1"/>
    </xf>
    <xf numFmtId="2" fontId="9" fillId="0" borderId="34" xfId="0" applyNumberFormat="1" applyFont="1" applyFill="1" applyBorder="1" applyAlignment="1">
      <alignment horizontal="center" vertical="top" wrapText="1" readingOrder="1"/>
    </xf>
    <xf numFmtId="2" fontId="9" fillId="0" borderId="37" xfId="0" applyNumberFormat="1" applyFont="1" applyFill="1" applyBorder="1" applyAlignment="1">
      <alignment horizontal="center" vertical="top" wrapText="1" readingOrder="1"/>
    </xf>
    <xf numFmtId="2" fontId="15" fillId="0" borderId="38" xfId="0" applyNumberFormat="1" applyFont="1" applyFill="1" applyBorder="1" applyAlignment="1">
      <alignment horizontal="center" vertical="top" wrapText="1" readingOrder="1"/>
    </xf>
    <xf numFmtId="2" fontId="9" fillId="0" borderId="38" xfId="0" applyNumberFormat="1" applyFont="1" applyFill="1" applyBorder="1" applyAlignment="1">
      <alignment horizontal="center" vertical="top" wrapText="1" readingOrder="1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>
      <alignment horizontal="center" vertical="top" wrapText="1"/>
    </xf>
    <xf numFmtId="3" fontId="0" fillId="0" borderId="0" xfId="49" applyNumberFormat="1" applyFont="1" applyFill="1" applyBorder="1" applyAlignment="1">
      <alignment horizontal="center"/>
      <protection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vertical="top" wrapText="1"/>
    </xf>
    <xf numFmtId="3" fontId="2" fillId="0" borderId="0" xfId="49" applyNumberFormat="1" applyFont="1" applyFill="1" applyBorder="1" applyAlignment="1">
      <alignment horizontal="center"/>
      <protection/>
    </xf>
    <xf numFmtId="3" fontId="0" fillId="0" borderId="61" xfId="0" applyNumberForma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0" fillId="0" borderId="26" xfId="0" applyFont="1" applyBorder="1" applyAlignment="1">
      <alignment horizontal="center"/>
    </xf>
    <xf numFmtId="3" fontId="9" fillId="0" borderId="26" xfId="0" applyNumberFormat="1" applyFont="1" applyFill="1" applyBorder="1" applyAlignment="1">
      <alignment horizontal="center" vertical="top" wrapText="1"/>
    </xf>
    <xf numFmtId="0" fontId="0" fillId="0" borderId="63" xfId="0" applyFont="1" applyFill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6" fillId="0" borderId="51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 vertical="top"/>
    </xf>
    <xf numFmtId="0" fontId="0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/>
    </xf>
    <xf numFmtId="0" fontId="0" fillId="0" borderId="51" xfId="0" applyFont="1" applyFill="1" applyBorder="1" applyAlignment="1">
      <alignment horizontal="center" vertical="top"/>
    </xf>
    <xf numFmtId="0" fontId="0" fillId="0" borderId="5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 vertical="top"/>
    </xf>
    <xf numFmtId="1" fontId="0" fillId="0" borderId="0" xfId="0" applyNumberFormat="1" applyFont="1" applyBorder="1" applyAlignment="1">
      <alignment horizontal="center" vertical="top"/>
    </xf>
    <xf numFmtId="1" fontId="0" fillId="0" borderId="51" xfId="0" applyNumberFormat="1" applyFont="1" applyBorder="1" applyAlignment="1">
      <alignment horizontal="center" vertical="top"/>
    </xf>
    <xf numFmtId="1" fontId="0" fillId="0" borderId="20" xfId="0" applyNumberFormat="1" applyFont="1" applyBorder="1" applyAlignment="1">
      <alignment horizontal="center" vertical="top"/>
    </xf>
    <xf numFmtId="1" fontId="0" fillId="0" borderId="21" xfId="0" applyNumberFormat="1" applyFont="1" applyBorder="1" applyAlignment="1">
      <alignment horizontal="center" vertical="top"/>
    </xf>
    <xf numFmtId="1" fontId="9" fillId="0" borderId="21" xfId="0" applyNumberFormat="1" applyFont="1" applyBorder="1" applyAlignment="1">
      <alignment horizontal="center" vertical="top" wrapText="1"/>
    </xf>
    <xf numFmtId="1" fontId="0" fillId="0" borderId="21" xfId="0" applyNumberFormat="1" applyBorder="1" applyAlignment="1">
      <alignment horizontal="center" wrapText="1"/>
    </xf>
    <xf numFmtId="1" fontId="0" fillId="0" borderId="38" xfId="0" applyNumberFormat="1" applyBorder="1" applyAlignment="1">
      <alignment/>
    </xf>
    <xf numFmtId="174" fontId="0" fillId="0" borderId="32" xfId="0" applyNumberFormat="1" applyFont="1" applyBorder="1" applyAlignment="1">
      <alignment horizontal="center" vertical="top"/>
    </xf>
    <xf numFmtId="1" fontId="0" fillId="0" borderId="32" xfId="0" applyNumberFormat="1" applyFont="1" applyBorder="1" applyAlignment="1">
      <alignment horizontal="center" vertical="top"/>
    </xf>
    <xf numFmtId="174" fontId="0" fillId="0" borderId="65" xfId="0" applyNumberFormat="1" applyFont="1" applyBorder="1" applyAlignment="1">
      <alignment horizontal="center" vertical="top"/>
    </xf>
    <xf numFmtId="174" fontId="0" fillId="0" borderId="14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/>
    </xf>
    <xf numFmtId="174" fontId="0" fillId="0" borderId="14" xfId="0" applyNumberFormat="1" applyBorder="1" applyAlignment="1">
      <alignment horizontal="center"/>
    </xf>
    <xf numFmtId="174" fontId="9" fillId="0" borderId="14" xfId="0" applyNumberFormat="1" applyFont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/>
    </xf>
    <xf numFmtId="174" fontId="0" fillId="0" borderId="14" xfId="0" applyNumberFormat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174" fontId="6" fillId="0" borderId="55" xfId="0" applyNumberFormat="1" applyFont="1" applyFill="1" applyBorder="1" applyAlignment="1">
      <alignment horizontal="center" vertical="top" wrapText="1"/>
    </xf>
    <xf numFmtId="174" fontId="0" fillId="0" borderId="55" xfId="0" applyNumberFormat="1" applyFont="1" applyFill="1" applyBorder="1" applyAlignment="1">
      <alignment horizontal="center" vertical="top"/>
    </xf>
    <xf numFmtId="174" fontId="0" fillId="0" borderId="55" xfId="0" applyNumberFormat="1" applyFont="1" applyFill="1" applyBorder="1" applyAlignment="1">
      <alignment horizontal="center"/>
    </xf>
    <xf numFmtId="174" fontId="0" fillId="0" borderId="55" xfId="0" applyNumberFormat="1" applyFont="1" applyFill="1" applyBorder="1" applyAlignment="1">
      <alignment horizontal="center" wrapText="1"/>
    </xf>
    <xf numFmtId="174" fontId="9" fillId="0" borderId="55" xfId="0" applyNumberFormat="1" applyFont="1" applyFill="1" applyBorder="1" applyAlignment="1">
      <alignment horizontal="center" vertical="top" wrapText="1"/>
    </xf>
    <xf numFmtId="174" fontId="0" fillId="0" borderId="55" xfId="0" applyNumberFormat="1" applyFont="1" applyBorder="1" applyAlignment="1">
      <alignment horizontal="center" vertical="top"/>
    </xf>
    <xf numFmtId="174" fontId="0" fillId="0" borderId="55" xfId="0" applyNumberFormat="1" applyFont="1" applyFill="1" applyBorder="1" applyAlignment="1">
      <alignment horizontal="center" vertical="top"/>
    </xf>
    <xf numFmtId="174" fontId="0" fillId="0" borderId="55" xfId="0" applyNumberFormat="1" applyFont="1" applyFill="1" applyBorder="1" applyAlignment="1">
      <alignment horizontal="center"/>
    </xf>
    <xf numFmtId="174" fontId="0" fillId="0" borderId="66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174" fontId="6" fillId="0" borderId="19" xfId="0" applyNumberFormat="1" applyFont="1" applyFill="1" applyBorder="1" applyAlignment="1">
      <alignment horizontal="center" vertical="top" wrapText="1"/>
    </xf>
    <xf numFmtId="174" fontId="0" fillId="0" borderId="19" xfId="0" applyNumberFormat="1" applyFont="1" applyFill="1" applyBorder="1" applyAlignment="1">
      <alignment horizontal="center" vertical="top"/>
    </xf>
    <xf numFmtId="174" fontId="0" fillId="0" borderId="19" xfId="0" applyNumberFormat="1" applyFont="1" applyFill="1" applyBorder="1" applyAlignment="1">
      <alignment horizontal="center"/>
    </xf>
    <xf numFmtId="174" fontId="0" fillId="0" borderId="19" xfId="0" applyNumberFormat="1" applyFont="1" applyBorder="1" applyAlignment="1">
      <alignment horizontal="center" vertical="top"/>
    </xf>
    <xf numFmtId="174" fontId="0" fillId="0" borderId="19" xfId="0" applyNumberFormat="1" applyFont="1" applyFill="1" applyBorder="1" applyAlignment="1">
      <alignment horizontal="center" wrapText="1"/>
    </xf>
    <xf numFmtId="174" fontId="9" fillId="0" borderId="19" xfId="0" applyNumberFormat="1" applyFont="1" applyFill="1" applyBorder="1" applyAlignment="1">
      <alignment horizontal="center" vertical="top" wrapText="1"/>
    </xf>
    <xf numFmtId="174" fontId="0" fillId="0" borderId="19" xfId="0" applyNumberFormat="1" applyFont="1" applyBorder="1" applyAlignment="1">
      <alignment horizontal="center" vertical="top"/>
    </xf>
    <xf numFmtId="174" fontId="0" fillId="0" borderId="19" xfId="0" applyNumberFormat="1" applyFont="1" applyFill="1" applyBorder="1" applyAlignment="1">
      <alignment horizontal="center" vertical="top"/>
    </xf>
    <xf numFmtId="0" fontId="0" fillId="0" borderId="67" xfId="0" applyBorder="1" applyAlignment="1">
      <alignment horizontal="center"/>
    </xf>
    <xf numFmtId="1" fontId="0" fillId="0" borderId="68" xfId="0" applyNumberFormat="1" applyFont="1" applyBorder="1" applyAlignment="1">
      <alignment horizontal="center" vertical="top"/>
    </xf>
    <xf numFmtId="174" fontId="0" fillId="0" borderId="15" xfId="0" applyNumberFormat="1" applyFont="1" applyBorder="1" applyAlignment="1">
      <alignment horizontal="center" vertical="top"/>
    </xf>
    <xf numFmtId="0" fontId="0" fillId="0" borderId="46" xfId="0" applyFont="1" applyFill="1" applyBorder="1" applyAlignment="1">
      <alignment horizontal="center" vertical="top"/>
    </xf>
    <xf numFmtId="174" fontId="0" fillId="0" borderId="31" xfId="0" applyNumberFormat="1" applyFont="1" applyFill="1" applyBorder="1" applyAlignment="1">
      <alignment horizontal="center" vertical="top"/>
    </xf>
    <xf numFmtId="1" fontId="0" fillId="0" borderId="69" xfId="0" applyNumberFormat="1" applyFont="1" applyBorder="1" applyAlignment="1">
      <alignment horizontal="center" vertical="top"/>
    </xf>
    <xf numFmtId="174" fontId="0" fillId="0" borderId="68" xfId="0" applyNumberFormat="1" applyFont="1" applyBorder="1" applyAlignment="1">
      <alignment horizontal="center" vertical="top"/>
    </xf>
    <xf numFmtId="0" fontId="51" fillId="0" borderId="20" xfId="0" applyFont="1" applyFill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1" xfId="0" applyFont="1" applyFill="1" applyBorder="1" applyAlignment="1">
      <alignment horizontal="center"/>
    </xf>
    <xf numFmtId="0" fontId="51" fillId="0" borderId="46" xfId="0" applyFont="1" applyBorder="1" applyAlignment="1">
      <alignment horizontal="center"/>
    </xf>
    <xf numFmtId="174" fontId="0" fillId="0" borderId="33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40" xfId="0" applyNumberFormat="1" applyBorder="1" applyAlignment="1">
      <alignment/>
    </xf>
    <xf numFmtId="0" fontId="9" fillId="0" borderId="41" xfId="0" applyFont="1" applyFill="1" applyBorder="1" applyAlignment="1">
      <alignment horizontal="right" vertical="top"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right" vertical="top" wrapText="1"/>
    </xf>
    <xf numFmtId="3" fontId="0" fillId="0" borderId="70" xfId="0" applyNumberFormat="1" applyBorder="1" applyAlignment="1">
      <alignment/>
    </xf>
    <xf numFmtId="0" fontId="9" fillId="0" borderId="26" xfId="0" applyFont="1" applyFill="1" applyBorder="1" applyAlignment="1">
      <alignment horizontal="right" vertical="top" wrapText="1"/>
    </xf>
    <xf numFmtId="0" fontId="9" fillId="0" borderId="56" xfId="0" applyFont="1" applyFill="1" applyBorder="1" applyAlignment="1">
      <alignment horizontal="center" vertical="top" wrapText="1"/>
    </xf>
    <xf numFmtId="3" fontId="0" fillId="0" borderId="53" xfId="0" applyNumberFormat="1" applyBorder="1" applyAlignment="1">
      <alignment/>
    </xf>
    <xf numFmtId="0" fontId="9" fillId="0" borderId="27" xfId="0" applyFont="1" applyFill="1" applyBorder="1" applyAlignment="1">
      <alignment horizontal="right" vertical="top" wrapText="1"/>
    </xf>
    <xf numFmtId="0" fontId="9" fillId="0" borderId="22" xfId="0" applyFont="1" applyFill="1" applyBorder="1" applyAlignment="1">
      <alignment horizontal="center" vertical="top" wrapTex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174" fontId="51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164" fontId="0" fillId="0" borderId="38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178" fontId="9" fillId="33" borderId="0" xfId="0" applyNumberFormat="1" applyFont="1" applyFill="1" applyBorder="1" applyAlignment="1">
      <alignment horizontal="center" vertical="top" wrapText="1"/>
    </xf>
    <xf numFmtId="49" fontId="9" fillId="33" borderId="0" xfId="0" applyNumberFormat="1" applyFont="1" applyFill="1" applyBorder="1" applyAlignment="1">
      <alignment horizontal="center" vertical="top" wrapText="1"/>
    </xf>
    <xf numFmtId="3" fontId="0" fillId="33" borderId="0" xfId="0" applyNumberForma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4" fontId="0" fillId="0" borderId="51" xfId="0" applyNumberFormat="1" applyBorder="1" applyAlignment="1">
      <alignment horizontal="center"/>
    </xf>
    <xf numFmtId="174" fontId="0" fillId="0" borderId="34" xfId="0" applyNumberFormat="1" applyBorder="1" applyAlignment="1">
      <alignment horizontal="center"/>
    </xf>
    <xf numFmtId="174" fontId="0" fillId="0" borderId="37" xfId="0" applyNumberFormat="1" applyBorder="1" applyAlignment="1">
      <alignment horizontal="center"/>
    </xf>
    <xf numFmtId="0" fontId="0" fillId="0" borderId="46" xfId="0" applyBorder="1" applyAlignment="1">
      <alignment horizontal="center"/>
    </xf>
    <xf numFmtId="0" fontId="9" fillId="0" borderId="26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4" fontId="15" fillId="0" borderId="38" xfId="0" applyNumberFormat="1" applyFont="1" applyFill="1" applyBorder="1" applyAlignment="1">
      <alignment horizontal="center" vertical="top" wrapText="1"/>
    </xf>
    <xf numFmtId="4" fontId="0" fillId="0" borderId="20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46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9" fillId="0" borderId="25" xfId="0" applyNumberFormat="1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0" xfId="0" applyBorder="1" applyAlignment="1">
      <alignment horizontal="center"/>
    </xf>
    <xf numFmtId="2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0" fontId="10" fillId="33" borderId="19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0" fillId="33" borderId="14" xfId="0" applyFont="1" applyFill="1" applyBorder="1" applyAlignment="1">
      <alignment/>
    </xf>
    <xf numFmtId="0" fontId="10" fillId="33" borderId="6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72" xfId="0" applyFill="1" applyBorder="1" applyAlignment="1">
      <alignment/>
    </xf>
    <xf numFmtId="3" fontId="9" fillId="33" borderId="65" xfId="0" applyNumberFormat="1" applyFont="1" applyFill="1" applyBorder="1" applyAlignment="1">
      <alignment horizontal="center" vertical="top" wrapText="1"/>
    </xf>
    <xf numFmtId="0" fontId="0" fillId="33" borderId="65" xfId="0" applyFill="1" applyBorder="1" applyAlignment="1">
      <alignment horizontal="center"/>
    </xf>
    <xf numFmtId="0" fontId="0" fillId="0" borderId="54" xfId="0" applyBorder="1" applyAlignment="1">
      <alignment/>
    </xf>
    <xf numFmtId="0" fontId="0" fillId="0" borderId="71" xfId="0" applyBorder="1" applyAlignment="1">
      <alignment/>
    </xf>
    <xf numFmtId="0" fontId="0" fillId="33" borderId="40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3" fontId="10" fillId="0" borderId="0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vusc_ses1_all1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view="pageLayout" workbookViewId="0" topLeftCell="A1">
      <selection activeCell="Q2" sqref="Q2"/>
    </sheetView>
  </sheetViews>
  <sheetFormatPr defaultColWidth="9.00390625" defaultRowHeight="12.75"/>
  <cols>
    <col min="1" max="1" width="15.125" style="0" customWidth="1"/>
    <col min="2" max="3" width="8.25390625" style="0" customWidth="1"/>
    <col min="4" max="4" width="7.75390625" style="0" customWidth="1"/>
    <col min="5" max="6" width="8.25390625" style="0" customWidth="1"/>
    <col min="7" max="7" width="8.00390625" style="0" customWidth="1"/>
    <col min="8" max="9" width="8.25390625" style="0" customWidth="1"/>
    <col min="10" max="10" width="7.625" style="0" customWidth="1"/>
    <col min="11" max="12" width="8.25390625" style="0" customWidth="1"/>
    <col min="13" max="13" width="7.625" style="0" customWidth="1"/>
    <col min="14" max="14" width="8.25390625" style="0" customWidth="1"/>
    <col min="15" max="15" width="8.625" style="0" customWidth="1"/>
    <col min="16" max="16" width="8.25390625" style="0" customWidth="1"/>
    <col min="18" max="18" width="10.625" style="0" bestFit="1" customWidth="1"/>
    <col min="19" max="19" width="12.75390625" style="0" bestFit="1" customWidth="1"/>
    <col min="21" max="21" width="10.75390625" style="0" customWidth="1"/>
    <col min="22" max="22" width="12.00390625" style="0" customWidth="1"/>
  </cols>
  <sheetData>
    <row r="1" ht="15">
      <c r="A1" s="2" t="s">
        <v>135</v>
      </c>
    </row>
    <row r="2" spans="1:11" ht="13.5" thickBot="1">
      <c r="A2" s="378" t="s">
        <v>138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23" ht="12.75">
      <c r="A3" s="385" t="s">
        <v>3</v>
      </c>
      <c r="B3" s="388">
        <v>2012</v>
      </c>
      <c r="C3" s="389"/>
      <c r="D3" s="389"/>
      <c r="E3" s="388">
        <v>2013</v>
      </c>
      <c r="F3" s="389"/>
      <c r="G3" s="390"/>
      <c r="H3" s="388">
        <v>2014</v>
      </c>
      <c r="I3" s="389"/>
      <c r="J3" s="389"/>
      <c r="K3" s="388">
        <v>2015</v>
      </c>
      <c r="L3" s="389"/>
      <c r="M3" s="390"/>
      <c r="N3" s="380"/>
      <c r="O3" s="381"/>
      <c r="P3" s="381"/>
      <c r="Q3" s="15"/>
      <c r="R3" s="15"/>
      <c r="S3" s="15"/>
      <c r="T3" s="391"/>
      <c r="U3" s="391"/>
      <c r="V3" s="391"/>
      <c r="W3" s="1"/>
    </row>
    <row r="4" spans="1:23" ht="12.75">
      <c r="A4" s="386"/>
      <c r="B4" s="382" t="s">
        <v>41</v>
      </c>
      <c r="C4" s="383"/>
      <c r="D4" s="383"/>
      <c r="E4" s="382" t="s">
        <v>41</v>
      </c>
      <c r="F4" s="383"/>
      <c r="G4" s="384"/>
      <c r="H4" s="382" t="s">
        <v>41</v>
      </c>
      <c r="I4" s="383"/>
      <c r="J4" s="384"/>
      <c r="K4" s="382" t="s">
        <v>41</v>
      </c>
      <c r="L4" s="383"/>
      <c r="M4" s="384"/>
      <c r="N4" s="380"/>
      <c r="O4" s="381"/>
      <c r="P4" s="381"/>
      <c r="Q4" s="15"/>
      <c r="R4" s="15"/>
      <c r="S4" s="15"/>
      <c r="T4" s="391"/>
      <c r="U4" s="391"/>
      <c r="V4" s="391"/>
      <c r="W4" s="379"/>
    </row>
    <row r="5" spans="1:23" ht="13.5" thickBot="1">
      <c r="A5" s="387"/>
      <c r="B5" s="148" t="s">
        <v>62</v>
      </c>
      <c r="C5" s="149" t="s">
        <v>63</v>
      </c>
      <c r="D5" s="150" t="s">
        <v>65</v>
      </c>
      <c r="E5" s="148" t="s">
        <v>62</v>
      </c>
      <c r="F5" s="149" t="s">
        <v>63</v>
      </c>
      <c r="G5" s="150" t="s">
        <v>65</v>
      </c>
      <c r="H5" s="148" t="s">
        <v>62</v>
      </c>
      <c r="I5" s="149" t="s">
        <v>63</v>
      </c>
      <c r="J5" s="150" t="s">
        <v>65</v>
      </c>
      <c r="K5" s="148" t="s">
        <v>62</v>
      </c>
      <c r="L5" s="149" t="s">
        <v>63</v>
      </c>
      <c r="M5" s="151" t="s">
        <v>65</v>
      </c>
      <c r="N5" s="30"/>
      <c r="O5" s="6"/>
      <c r="P5" s="6"/>
      <c r="Q5" s="6"/>
      <c r="R5" s="6"/>
      <c r="S5" s="6"/>
      <c r="T5" s="6"/>
      <c r="U5" s="6"/>
      <c r="V5" s="6"/>
      <c r="W5" s="379"/>
    </row>
    <row r="6" spans="1:23" ht="14.25" customHeight="1">
      <c r="A6" s="13" t="s">
        <v>10</v>
      </c>
      <c r="B6" s="41">
        <v>72345</v>
      </c>
      <c r="C6" s="20">
        <v>581</v>
      </c>
      <c r="D6" s="229">
        <v>17.21</v>
      </c>
      <c r="E6" s="47">
        <v>82005</v>
      </c>
      <c r="F6" s="20">
        <v>657.7</v>
      </c>
      <c r="G6" s="234">
        <v>13.45</v>
      </c>
      <c r="H6" s="41">
        <v>71828</v>
      </c>
      <c r="I6" s="45">
        <v>573.6</v>
      </c>
      <c r="J6" s="238">
        <v>11.94</v>
      </c>
      <c r="K6" s="147">
        <v>64095</v>
      </c>
      <c r="L6" s="223">
        <v>506.8</v>
      </c>
      <c r="M6" s="369">
        <v>12.319</v>
      </c>
      <c r="N6" s="243"/>
      <c r="O6" s="244"/>
      <c r="P6" s="245"/>
      <c r="Q6" s="18"/>
      <c r="R6" s="146"/>
      <c r="S6" s="145"/>
      <c r="T6" s="15"/>
      <c r="U6" s="22"/>
      <c r="V6" s="72"/>
      <c r="W6" s="76"/>
    </row>
    <row r="7" spans="1:23" ht="14.25" customHeight="1">
      <c r="A7" s="13" t="s">
        <v>25</v>
      </c>
      <c r="B7" s="24">
        <v>35612</v>
      </c>
      <c r="C7" s="74">
        <v>276.3</v>
      </c>
      <c r="D7" s="230">
        <v>2.74</v>
      </c>
      <c r="E7" s="48">
        <v>37350</v>
      </c>
      <c r="F7" s="74">
        <v>260.6</v>
      </c>
      <c r="G7" s="235">
        <v>2.48</v>
      </c>
      <c r="H7" s="24">
        <v>31118</v>
      </c>
      <c r="I7" s="78">
        <v>237.1</v>
      </c>
      <c r="J7" s="239">
        <v>2.17</v>
      </c>
      <c r="K7" s="102">
        <v>25442</v>
      </c>
      <c r="L7" s="224">
        <v>192.3</v>
      </c>
      <c r="M7" s="370">
        <v>2.67</v>
      </c>
      <c r="N7" s="246"/>
      <c r="O7" s="244"/>
      <c r="P7" s="71"/>
      <c r="Q7" s="18"/>
      <c r="R7" s="146"/>
      <c r="S7" s="145"/>
      <c r="T7" s="15"/>
      <c r="U7" s="22"/>
      <c r="V7" s="72"/>
      <c r="W7" s="76"/>
    </row>
    <row r="8" spans="1:23" ht="14.25" customHeight="1">
      <c r="A8" s="13" t="s">
        <v>11</v>
      </c>
      <c r="B8" s="24">
        <v>14005</v>
      </c>
      <c r="C8" s="74">
        <v>220</v>
      </c>
      <c r="D8" s="230">
        <v>1.44</v>
      </c>
      <c r="E8" s="48">
        <v>15020</v>
      </c>
      <c r="F8" s="74">
        <v>235.9</v>
      </c>
      <c r="G8" s="235">
        <v>1.24</v>
      </c>
      <c r="H8" s="24">
        <v>14683</v>
      </c>
      <c r="I8" s="78">
        <v>230.5</v>
      </c>
      <c r="J8" s="239">
        <v>0.86</v>
      </c>
      <c r="K8" s="102">
        <v>12595</v>
      </c>
      <c r="L8" s="221">
        <v>197.6</v>
      </c>
      <c r="M8" s="230">
        <v>0.69</v>
      </c>
      <c r="N8" s="71"/>
      <c r="O8" s="244"/>
      <c r="P8" s="30"/>
      <c r="Q8" s="18"/>
      <c r="R8" s="146"/>
      <c r="S8" s="145"/>
      <c r="T8" s="15"/>
      <c r="U8" s="22"/>
      <c r="V8" s="72"/>
      <c r="W8" s="76"/>
    </row>
    <row r="9" spans="1:23" ht="14.25" customHeight="1">
      <c r="A9" s="13" t="s">
        <v>12</v>
      </c>
      <c r="B9" s="24">
        <v>12822</v>
      </c>
      <c r="C9" s="74">
        <v>224</v>
      </c>
      <c r="D9" s="230">
        <v>0.58</v>
      </c>
      <c r="E9" s="48">
        <v>13713</v>
      </c>
      <c r="F9" s="74">
        <v>239.5</v>
      </c>
      <c r="G9" s="235">
        <v>0.44</v>
      </c>
      <c r="H9" s="24">
        <v>11991</v>
      </c>
      <c r="I9" s="78">
        <v>208.7</v>
      </c>
      <c r="J9" s="239">
        <v>0.39</v>
      </c>
      <c r="K9" s="102">
        <v>10512</v>
      </c>
      <c r="L9" s="221">
        <v>182.4</v>
      </c>
      <c r="M9" s="230">
        <v>0.35</v>
      </c>
      <c r="N9" s="71"/>
      <c r="O9" s="244"/>
      <c r="P9" s="247"/>
      <c r="Q9" s="18"/>
      <c r="R9" s="146"/>
      <c r="S9" s="145"/>
      <c r="T9" s="15"/>
      <c r="U9" s="22"/>
      <c r="V9" s="72"/>
      <c r="W9" s="76"/>
    </row>
    <row r="10" spans="1:23" ht="14.25" customHeight="1">
      <c r="A10" s="13" t="s">
        <v>13</v>
      </c>
      <c r="B10" s="24">
        <v>7582</v>
      </c>
      <c r="C10" s="74">
        <v>251</v>
      </c>
      <c r="D10" s="230">
        <v>0.69</v>
      </c>
      <c r="E10" s="48">
        <v>8198</v>
      </c>
      <c r="F10" s="74">
        <v>271.7</v>
      </c>
      <c r="G10" s="235">
        <v>0.49</v>
      </c>
      <c r="H10" s="24">
        <v>6726</v>
      </c>
      <c r="I10" s="78">
        <v>224.6</v>
      </c>
      <c r="J10" s="239">
        <v>0.55</v>
      </c>
      <c r="K10" s="102">
        <v>5737</v>
      </c>
      <c r="L10" s="221">
        <v>192.6</v>
      </c>
      <c r="M10" s="230">
        <v>0.38</v>
      </c>
      <c r="N10" s="71"/>
      <c r="O10" s="244"/>
      <c r="P10" s="30"/>
      <c r="Q10" s="18"/>
      <c r="R10" s="146"/>
      <c r="S10" s="145"/>
      <c r="T10" s="15"/>
      <c r="U10" s="22"/>
      <c r="V10" s="72"/>
      <c r="W10" s="76"/>
    </row>
    <row r="11" spans="1:23" ht="14.25" customHeight="1">
      <c r="A11" s="13" t="s">
        <v>14</v>
      </c>
      <c r="B11" s="24">
        <v>27427</v>
      </c>
      <c r="C11" s="74">
        <v>331.6</v>
      </c>
      <c r="D11" s="230">
        <v>2.49</v>
      </c>
      <c r="E11" s="48">
        <v>29848</v>
      </c>
      <c r="F11" s="74">
        <v>357.4</v>
      </c>
      <c r="G11" s="235">
        <v>1.53</v>
      </c>
      <c r="H11" s="24">
        <v>25927</v>
      </c>
      <c r="I11" s="78">
        <v>314.6</v>
      </c>
      <c r="J11" s="239">
        <v>1.68</v>
      </c>
      <c r="K11" s="102">
        <v>21061</v>
      </c>
      <c r="L11" s="221">
        <v>256</v>
      </c>
      <c r="M11" s="230">
        <v>1</v>
      </c>
      <c r="N11" s="71"/>
      <c r="O11" s="244"/>
      <c r="P11" s="246"/>
      <c r="Q11" s="18"/>
      <c r="R11" s="146"/>
      <c r="S11" s="145"/>
      <c r="T11" s="15"/>
      <c r="U11" s="22"/>
      <c r="V11" s="72"/>
      <c r="W11" s="76"/>
    </row>
    <row r="12" spans="1:23" ht="14.25" customHeight="1">
      <c r="A12" s="13" t="s">
        <v>15</v>
      </c>
      <c r="B12" s="24">
        <v>13003</v>
      </c>
      <c r="C12" s="74">
        <v>296.5</v>
      </c>
      <c r="D12" s="230">
        <v>0.66</v>
      </c>
      <c r="E12" s="48">
        <v>13963</v>
      </c>
      <c r="F12" s="74">
        <v>318.4</v>
      </c>
      <c r="G12" s="235">
        <v>0.63</v>
      </c>
      <c r="H12" s="24">
        <v>12504</v>
      </c>
      <c r="I12" s="78">
        <v>285</v>
      </c>
      <c r="J12" s="239">
        <v>0.86</v>
      </c>
      <c r="K12" s="100">
        <v>11154</v>
      </c>
      <c r="L12" s="225">
        <v>253.9</v>
      </c>
      <c r="M12" s="371">
        <v>0.82</v>
      </c>
      <c r="N12" s="71"/>
      <c r="O12" s="244"/>
      <c r="P12" s="245"/>
      <c r="Q12" s="18"/>
      <c r="R12" s="146"/>
      <c r="S12" s="145"/>
      <c r="T12" s="15"/>
      <c r="U12" s="22"/>
      <c r="V12" s="72"/>
      <c r="W12" s="76"/>
    </row>
    <row r="13" spans="1:23" ht="14.25" customHeight="1">
      <c r="A13" s="13" t="s">
        <v>16</v>
      </c>
      <c r="B13" s="24">
        <v>10785</v>
      </c>
      <c r="C13" s="74">
        <v>195</v>
      </c>
      <c r="D13" s="230">
        <v>0.86</v>
      </c>
      <c r="E13" s="48">
        <v>10787</v>
      </c>
      <c r="F13" s="74">
        <v>195.1</v>
      </c>
      <c r="G13" s="235">
        <v>0.77</v>
      </c>
      <c r="H13" s="24">
        <v>10181</v>
      </c>
      <c r="I13" s="78">
        <v>184.5</v>
      </c>
      <c r="J13" s="239">
        <v>1.729</v>
      </c>
      <c r="K13" s="102">
        <v>8575</v>
      </c>
      <c r="L13" s="225">
        <v>155.6</v>
      </c>
      <c r="M13" s="371">
        <v>0.65</v>
      </c>
      <c r="N13" s="246"/>
      <c r="O13" s="244"/>
      <c r="P13" s="245"/>
      <c r="Q13" s="18"/>
      <c r="R13" s="146"/>
      <c r="S13" s="145"/>
      <c r="T13" s="15"/>
      <c r="U13" s="22"/>
      <c r="V13" s="72"/>
      <c r="W13" s="76"/>
    </row>
    <row r="14" spans="1:23" ht="14.25" customHeight="1" thickBot="1">
      <c r="A14" s="10" t="s">
        <v>17</v>
      </c>
      <c r="B14" s="40">
        <v>8994</v>
      </c>
      <c r="C14" s="75">
        <v>174.2</v>
      </c>
      <c r="D14" s="231">
        <v>0.52</v>
      </c>
      <c r="E14" s="58">
        <v>9092</v>
      </c>
      <c r="F14" s="75">
        <v>176.1</v>
      </c>
      <c r="G14" s="236">
        <v>0.49</v>
      </c>
      <c r="H14" s="40">
        <v>8380</v>
      </c>
      <c r="I14" s="79">
        <v>162.3</v>
      </c>
      <c r="J14" s="240">
        <v>0.8</v>
      </c>
      <c r="K14" s="101">
        <v>6812</v>
      </c>
      <c r="L14" s="226">
        <v>132</v>
      </c>
      <c r="M14" s="372">
        <v>0.44</v>
      </c>
      <c r="N14" s="71"/>
      <c r="O14" s="244"/>
      <c r="P14" s="245"/>
      <c r="Q14" s="18"/>
      <c r="R14" s="146"/>
      <c r="S14" s="145"/>
      <c r="T14" s="15"/>
      <c r="U14" s="22"/>
      <c r="V14" s="72"/>
      <c r="W14" s="76"/>
    </row>
    <row r="15" spans="1:23" ht="14.25" customHeight="1" thickBot="1">
      <c r="A15" s="193" t="s">
        <v>18</v>
      </c>
      <c r="B15" s="194">
        <v>8543</v>
      </c>
      <c r="C15" s="195">
        <v>167</v>
      </c>
      <c r="D15" s="232">
        <v>0.82</v>
      </c>
      <c r="E15" s="196">
        <v>8761</v>
      </c>
      <c r="F15" s="195">
        <v>171.4</v>
      </c>
      <c r="G15" s="368">
        <v>0.86</v>
      </c>
      <c r="H15" s="194">
        <v>8107</v>
      </c>
      <c r="I15" s="197">
        <v>158.9</v>
      </c>
      <c r="J15" s="241">
        <v>0.94</v>
      </c>
      <c r="K15" s="198">
        <v>6880</v>
      </c>
      <c r="L15" s="227">
        <v>135.1</v>
      </c>
      <c r="M15" s="373">
        <v>1.03</v>
      </c>
      <c r="N15" s="248"/>
      <c r="O15" s="249"/>
      <c r="P15" s="250"/>
      <c r="Q15" s="18"/>
      <c r="R15" s="146"/>
      <c r="S15" s="145"/>
      <c r="T15" s="15"/>
      <c r="U15" s="22"/>
      <c r="V15" s="72"/>
      <c r="W15" s="76"/>
    </row>
    <row r="16" spans="1:23" ht="14.25" customHeight="1">
      <c r="A16" s="13" t="s">
        <v>19</v>
      </c>
      <c r="B16" s="41">
        <v>29533</v>
      </c>
      <c r="C16" s="20">
        <v>252.8</v>
      </c>
      <c r="D16" s="229">
        <v>2.32</v>
      </c>
      <c r="E16" s="47">
        <v>29811</v>
      </c>
      <c r="F16" s="20">
        <v>255.1</v>
      </c>
      <c r="G16" s="234">
        <v>2.26</v>
      </c>
      <c r="H16" s="41">
        <v>27109</v>
      </c>
      <c r="I16" s="45">
        <v>231.5</v>
      </c>
      <c r="J16" s="238">
        <v>2.48</v>
      </c>
      <c r="K16" s="103">
        <v>23828</v>
      </c>
      <c r="L16" s="220">
        <v>203</v>
      </c>
      <c r="M16" s="229">
        <v>2.33</v>
      </c>
      <c r="N16" s="71"/>
      <c r="O16" s="244"/>
      <c r="P16" s="71"/>
      <c r="Q16" s="18"/>
      <c r="R16" s="146"/>
      <c r="S16" s="145"/>
      <c r="T16" s="15"/>
      <c r="U16" s="22"/>
      <c r="V16" s="72"/>
      <c r="W16" s="76"/>
    </row>
    <row r="17" spans="1:23" ht="14.25" customHeight="1">
      <c r="A17" s="13" t="s">
        <v>20</v>
      </c>
      <c r="B17" s="24">
        <v>14367</v>
      </c>
      <c r="C17" s="74">
        <v>225.3</v>
      </c>
      <c r="D17" s="230">
        <v>1.32</v>
      </c>
      <c r="E17" s="48">
        <v>14768</v>
      </c>
      <c r="F17" s="74">
        <v>231.6</v>
      </c>
      <c r="G17" s="235">
        <v>1.07</v>
      </c>
      <c r="H17" s="24">
        <v>14066</v>
      </c>
      <c r="I17" s="78">
        <v>221.2</v>
      </c>
      <c r="J17" s="239">
        <v>1.01</v>
      </c>
      <c r="K17" s="100">
        <v>12609</v>
      </c>
      <c r="L17" s="221">
        <v>198.6</v>
      </c>
      <c r="M17" s="230">
        <v>0.86</v>
      </c>
      <c r="N17" s="71"/>
      <c r="O17" s="244"/>
      <c r="P17" s="247"/>
      <c r="Q17" s="18"/>
      <c r="R17" s="146"/>
      <c r="S17" s="145"/>
      <c r="T17" s="15"/>
      <c r="U17" s="22"/>
      <c r="V17" s="72"/>
      <c r="W17" s="76"/>
    </row>
    <row r="18" spans="1:23" ht="14.25" customHeight="1">
      <c r="A18" s="13" t="s">
        <v>21</v>
      </c>
      <c r="B18" s="24">
        <v>33164</v>
      </c>
      <c r="C18" s="74">
        <v>270</v>
      </c>
      <c r="D18" s="230">
        <v>1.75</v>
      </c>
      <c r="E18" s="48">
        <v>42853</v>
      </c>
      <c r="F18" s="74">
        <v>349.4</v>
      </c>
      <c r="G18" s="235">
        <v>2.15</v>
      </c>
      <c r="H18" s="24">
        <v>37233</v>
      </c>
      <c r="I18" s="78">
        <v>305.5</v>
      </c>
      <c r="J18" s="239">
        <v>1.84</v>
      </c>
      <c r="K18" s="100">
        <v>30364</v>
      </c>
      <c r="L18" s="221">
        <v>250.1</v>
      </c>
      <c r="M18" s="230">
        <v>1.58</v>
      </c>
      <c r="N18" s="71"/>
      <c r="O18" s="244"/>
      <c r="P18" s="245"/>
      <c r="Q18" s="18"/>
      <c r="R18" s="146"/>
      <c r="S18" s="145"/>
      <c r="T18" s="15"/>
      <c r="U18" s="22"/>
      <c r="V18" s="72"/>
      <c r="W18" s="76"/>
    </row>
    <row r="19" spans="1:23" ht="14.25" customHeight="1" thickBot="1">
      <c r="A19" s="10" t="s">
        <v>22</v>
      </c>
      <c r="B19" s="40">
        <v>8887</v>
      </c>
      <c r="C19" s="75">
        <v>151.1</v>
      </c>
      <c r="D19" s="231">
        <v>0.809</v>
      </c>
      <c r="E19" s="58">
        <v>9197</v>
      </c>
      <c r="F19" s="75">
        <v>156.5</v>
      </c>
      <c r="G19" s="236">
        <v>1.16</v>
      </c>
      <c r="H19" s="40">
        <v>8807</v>
      </c>
      <c r="I19" s="79">
        <v>150.4</v>
      </c>
      <c r="J19" s="240">
        <v>1.47</v>
      </c>
      <c r="K19" s="101">
        <v>7964</v>
      </c>
      <c r="L19" s="228">
        <v>136.2</v>
      </c>
      <c r="M19" s="231">
        <v>1.76</v>
      </c>
      <c r="N19" s="71"/>
      <c r="O19" s="244"/>
      <c r="P19" s="30"/>
      <c r="Q19" s="18"/>
      <c r="R19" s="146"/>
      <c r="S19" s="145"/>
      <c r="T19" s="15"/>
      <c r="U19" s="22"/>
      <c r="V19" s="72"/>
      <c r="W19" s="76"/>
    </row>
    <row r="20" spans="1:23" ht="14.25" customHeight="1" thickBot="1">
      <c r="A20" s="42" t="s">
        <v>23</v>
      </c>
      <c r="B20" s="43">
        <v>304528</v>
      </c>
      <c r="C20" s="21">
        <v>289.7</v>
      </c>
      <c r="D20" s="233">
        <v>34.2</v>
      </c>
      <c r="E20" s="59">
        <v>325366</v>
      </c>
      <c r="F20" s="21">
        <v>309.4</v>
      </c>
      <c r="G20" s="237">
        <v>29.05</v>
      </c>
      <c r="H20" s="43">
        <v>288660</v>
      </c>
      <c r="I20" s="46">
        <v>305.6</v>
      </c>
      <c r="J20" s="242">
        <v>28.7</v>
      </c>
      <c r="K20" s="152">
        <v>247628</v>
      </c>
      <c r="L20" s="222">
        <v>234.8</v>
      </c>
      <c r="M20" s="374">
        <v>26.9</v>
      </c>
      <c r="N20" s="30"/>
      <c r="O20" s="244"/>
      <c r="P20" s="246"/>
      <c r="Q20" s="18"/>
      <c r="R20" s="146"/>
      <c r="S20" s="208"/>
      <c r="T20" s="15"/>
      <c r="U20" s="22"/>
      <c r="V20" s="72"/>
      <c r="W20" s="76"/>
    </row>
    <row r="21" spans="1:22" ht="12.75">
      <c r="A21" s="392" t="s">
        <v>64</v>
      </c>
      <c r="B21" s="392"/>
      <c r="C21" s="392"/>
      <c r="D21" s="392"/>
      <c r="E21" s="392"/>
      <c r="F21" s="392"/>
      <c r="G21" s="392"/>
      <c r="H21" s="392"/>
      <c r="I21" s="392"/>
      <c r="T21" s="6"/>
      <c r="V21" s="9"/>
    </row>
    <row r="22" spans="1:22" ht="12.75">
      <c r="A22" s="392" t="s">
        <v>137</v>
      </c>
      <c r="B22" s="393"/>
      <c r="C22" s="393"/>
      <c r="D22" s="393"/>
      <c r="E22" s="393"/>
      <c r="F22" s="393"/>
      <c r="G22" s="393"/>
      <c r="H22" s="393"/>
      <c r="I22" s="393"/>
      <c r="T22" s="6"/>
      <c r="V22" s="9"/>
    </row>
    <row r="23" spans="1:22" ht="12.75">
      <c r="A23" s="353"/>
      <c r="B23" s="254"/>
      <c r="C23" s="254"/>
      <c r="D23" s="254"/>
      <c r="E23" s="254"/>
      <c r="F23" s="254"/>
      <c r="G23" s="254"/>
      <c r="H23" s="254"/>
      <c r="I23" s="254"/>
      <c r="T23" s="6"/>
      <c r="V23" s="9"/>
    </row>
    <row r="24" ht="13.5" thickBot="1">
      <c r="A24" t="s">
        <v>189</v>
      </c>
    </row>
    <row r="25" spans="1:21" ht="12.75">
      <c r="A25" s="385" t="s">
        <v>40</v>
      </c>
      <c r="B25" s="388" t="s">
        <v>18</v>
      </c>
      <c r="C25" s="389"/>
      <c r="D25" s="389"/>
      <c r="E25" s="389"/>
      <c r="F25" s="390"/>
      <c r="G25" s="396" t="s">
        <v>23</v>
      </c>
      <c r="H25" s="389"/>
      <c r="I25" s="389"/>
      <c r="J25" s="389"/>
      <c r="K25" s="390"/>
      <c r="L25" s="15"/>
      <c r="N25" s="391"/>
      <c r="O25" s="391"/>
      <c r="P25" s="379"/>
      <c r="Q25" s="379"/>
      <c r="R25" s="391"/>
      <c r="S25" s="391"/>
      <c r="T25" s="391"/>
      <c r="U25" s="391"/>
    </row>
    <row r="26" spans="1:21" ht="13.5" thickBot="1">
      <c r="A26" s="387"/>
      <c r="B26" s="61">
        <v>2011</v>
      </c>
      <c r="C26" s="153">
        <v>2012</v>
      </c>
      <c r="D26" s="60">
        <v>2013</v>
      </c>
      <c r="E26" s="56">
        <v>2014</v>
      </c>
      <c r="F26" s="124">
        <v>2015</v>
      </c>
      <c r="G26" s="157">
        <v>2011</v>
      </c>
      <c r="H26" s="153">
        <v>2012</v>
      </c>
      <c r="I26" s="153">
        <v>2013</v>
      </c>
      <c r="J26" s="60">
        <v>2014</v>
      </c>
      <c r="K26" s="57">
        <v>2015</v>
      </c>
      <c r="L26" s="30"/>
      <c r="N26" s="30"/>
      <c r="O26" s="30"/>
      <c r="P26" s="30"/>
      <c r="Q26" s="30"/>
      <c r="R26" s="30"/>
      <c r="S26" s="30"/>
      <c r="T26" s="30"/>
      <c r="U26" s="30"/>
    </row>
    <row r="27" spans="1:21" ht="12.75">
      <c r="A27" s="187" t="s">
        <v>35</v>
      </c>
      <c r="B27" s="154">
        <v>529</v>
      </c>
      <c r="C27" s="158">
        <v>590</v>
      </c>
      <c r="D27" s="192">
        <v>642</v>
      </c>
      <c r="E27" s="192">
        <v>542</v>
      </c>
      <c r="F27" s="154">
        <v>593</v>
      </c>
      <c r="G27" s="164">
        <v>19409</v>
      </c>
      <c r="H27" s="158">
        <v>18358</v>
      </c>
      <c r="I27" s="158">
        <v>16689</v>
      </c>
      <c r="J27" s="33">
        <v>16949</v>
      </c>
      <c r="K27" s="164">
        <v>15669</v>
      </c>
      <c r="L27" s="82"/>
      <c r="M27" s="15"/>
      <c r="N27" s="30"/>
      <c r="O27" s="83"/>
      <c r="P27" s="8"/>
      <c r="Q27" s="1"/>
      <c r="R27" s="1"/>
      <c r="S27" s="1"/>
      <c r="T27" s="1"/>
      <c r="U27" s="1"/>
    </row>
    <row r="28" spans="1:21" ht="12.75">
      <c r="A28" s="122" t="s">
        <v>0</v>
      </c>
      <c r="B28" s="155">
        <v>75</v>
      </c>
      <c r="C28" s="4">
        <v>76</v>
      </c>
      <c r="D28" s="3">
        <v>91</v>
      </c>
      <c r="E28" s="3">
        <v>106</v>
      </c>
      <c r="F28" s="155">
        <v>82</v>
      </c>
      <c r="G28" s="67">
        <v>2086</v>
      </c>
      <c r="H28" s="4">
        <v>1981</v>
      </c>
      <c r="I28" s="66">
        <v>2109</v>
      </c>
      <c r="J28" s="4">
        <v>2205</v>
      </c>
      <c r="K28" s="67">
        <v>2256</v>
      </c>
      <c r="L28" s="82"/>
      <c r="M28" s="30"/>
      <c r="N28" s="15"/>
      <c r="O28" s="83"/>
      <c r="P28" s="8"/>
      <c r="Q28" s="1"/>
      <c r="R28" s="1"/>
      <c r="S28" s="1"/>
      <c r="T28" s="1"/>
      <c r="U28" s="1"/>
    </row>
    <row r="29" spans="1:21" ht="12.75">
      <c r="A29" s="122" t="s">
        <v>36</v>
      </c>
      <c r="B29" s="155">
        <v>4451</v>
      </c>
      <c r="C29" s="4">
        <v>4624</v>
      </c>
      <c r="D29" s="4">
        <v>4567</v>
      </c>
      <c r="E29" s="4">
        <v>3971</v>
      </c>
      <c r="F29" s="155">
        <v>2929</v>
      </c>
      <c r="G29" s="67">
        <f>G30+G31+G32</f>
        <v>203675</v>
      </c>
      <c r="H29" s="4">
        <v>194970</v>
      </c>
      <c r="I29" s="66">
        <v>209351</v>
      </c>
      <c r="J29" s="4">
        <v>173611</v>
      </c>
      <c r="K29" s="67">
        <v>139092</v>
      </c>
      <c r="L29" s="82"/>
      <c r="M29" s="83"/>
      <c r="N29" s="16"/>
      <c r="O29" s="83"/>
      <c r="P29" s="8"/>
      <c r="Q29" s="1"/>
      <c r="R29" s="1"/>
      <c r="S29" s="1"/>
      <c r="T29" s="1"/>
      <c r="U29" s="1"/>
    </row>
    <row r="30" spans="1:21" ht="12.75">
      <c r="A30" s="212" t="s">
        <v>66</v>
      </c>
      <c r="B30" s="156">
        <v>2246</v>
      </c>
      <c r="C30" s="86">
        <v>2348</v>
      </c>
      <c r="D30" s="86">
        <v>2349</v>
      </c>
      <c r="E30" s="86">
        <v>1931</v>
      </c>
      <c r="F30" s="156">
        <v>1435</v>
      </c>
      <c r="G30" s="67">
        <v>124274</v>
      </c>
      <c r="H30" s="86">
        <v>119367</v>
      </c>
      <c r="I30" s="86">
        <v>125573</v>
      </c>
      <c r="J30" s="86">
        <v>103708</v>
      </c>
      <c r="K30" s="67">
        <v>84793</v>
      </c>
      <c r="L30" s="82"/>
      <c r="M30" s="83"/>
      <c r="N30" s="16"/>
      <c r="O30" s="83"/>
      <c r="P30" s="8"/>
      <c r="Q30" s="1"/>
      <c r="R30" s="1"/>
      <c r="S30" s="1"/>
      <c r="T30" s="1"/>
      <c r="U30" s="1"/>
    </row>
    <row r="31" spans="1:21" ht="12.75">
      <c r="A31" s="212" t="s">
        <v>67</v>
      </c>
      <c r="B31" s="156">
        <v>1624</v>
      </c>
      <c r="C31" s="80">
        <v>1744</v>
      </c>
      <c r="D31" s="80">
        <v>1324</v>
      </c>
      <c r="E31" s="80">
        <v>1473</v>
      </c>
      <c r="F31" s="156">
        <v>925</v>
      </c>
      <c r="G31" s="67">
        <v>59672</v>
      </c>
      <c r="H31" s="86">
        <v>55554</v>
      </c>
      <c r="I31" s="86">
        <v>62384</v>
      </c>
      <c r="J31" s="86">
        <v>49304</v>
      </c>
      <c r="K31" s="67">
        <v>34476</v>
      </c>
      <c r="L31" s="82"/>
      <c r="M31" s="83"/>
      <c r="N31" s="16"/>
      <c r="O31" s="83"/>
      <c r="P31" s="8"/>
      <c r="Q31" s="1"/>
      <c r="R31" s="1"/>
      <c r="S31" s="1"/>
      <c r="T31" s="1"/>
      <c r="U31" s="1"/>
    </row>
    <row r="32" spans="1:21" ht="12.75">
      <c r="A32" s="212" t="s">
        <v>68</v>
      </c>
      <c r="B32" s="156">
        <v>581</v>
      </c>
      <c r="C32" s="85">
        <v>532</v>
      </c>
      <c r="D32" s="85">
        <v>594</v>
      </c>
      <c r="E32" s="85">
        <v>567</v>
      </c>
      <c r="F32" s="156">
        <v>569</v>
      </c>
      <c r="G32" s="67">
        <v>19729</v>
      </c>
      <c r="H32" s="86">
        <v>20049</v>
      </c>
      <c r="I32" s="86">
        <v>21394</v>
      </c>
      <c r="J32" s="86">
        <v>20599</v>
      </c>
      <c r="K32" s="67">
        <v>19823</v>
      </c>
      <c r="L32" s="82"/>
      <c r="M32" s="83"/>
      <c r="N32" s="16"/>
      <c r="O32" s="83"/>
      <c r="P32" s="8"/>
      <c r="Q32" s="1"/>
      <c r="R32" s="1"/>
      <c r="S32" s="1"/>
      <c r="T32" s="1"/>
      <c r="U32" s="1"/>
    </row>
    <row r="33" spans="1:21" ht="12.75">
      <c r="A33" s="134" t="s">
        <v>28</v>
      </c>
      <c r="B33" s="155">
        <v>1249</v>
      </c>
      <c r="C33" s="66">
        <v>1030</v>
      </c>
      <c r="D33" s="66">
        <v>1213</v>
      </c>
      <c r="E33" s="66">
        <v>1121</v>
      </c>
      <c r="F33" s="155">
        <v>1021</v>
      </c>
      <c r="G33" s="67">
        <v>27787</v>
      </c>
      <c r="H33" s="4">
        <v>27140</v>
      </c>
      <c r="I33" s="66">
        <v>30316</v>
      </c>
      <c r="J33" s="4">
        <v>29729</v>
      </c>
      <c r="K33" s="67">
        <v>27340</v>
      </c>
      <c r="L33" s="82"/>
      <c r="M33" s="83"/>
      <c r="N33" s="16"/>
      <c r="O33" s="83"/>
      <c r="P33" s="8"/>
      <c r="Q33" s="1"/>
      <c r="R33" s="1"/>
      <c r="S33" s="1"/>
      <c r="T33" s="1"/>
      <c r="U33" s="1"/>
    </row>
    <row r="34" spans="1:21" ht="12.75">
      <c r="A34" s="134" t="s">
        <v>37</v>
      </c>
      <c r="B34" s="155">
        <v>1325</v>
      </c>
      <c r="C34" s="4">
        <v>1293</v>
      </c>
      <c r="D34" s="4">
        <v>1192</v>
      </c>
      <c r="E34" s="4">
        <v>1243</v>
      </c>
      <c r="F34" s="155">
        <v>1230</v>
      </c>
      <c r="G34" s="67">
        <v>35984</v>
      </c>
      <c r="H34" s="4">
        <v>34434</v>
      </c>
      <c r="I34" s="66">
        <v>34522</v>
      </c>
      <c r="J34" s="4">
        <v>35431</v>
      </c>
      <c r="K34" s="67">
        <v>32646</v>
      </c>
      <c r="L34" s="82"/>
      <c r="M34" s="83"/>
      <c r="N34" s="16"/>
      <c r="O34" s="83"/>
      <c r="P34" s="8"/>
      <c r="Q34" s="1"/>
      <c r="R34" s="1"/>
      <c r="S34" s="1"/>
      <c r="T34" s="1"/>
      <c r="U34" s="1"/>
    </row>
    <row r="35" spans="1:21" ht="13.5" thickBot="1">
      <c r="A35" s="134" t="s">
        <v>38</v>
      </c>
      <c r="B35" s="155">
        <v>984</v>
      </c>
      <c r="C35" s="4">
        <v>930</v>
      </c>
      <c r="D35" s="3">
        <v>1056</v>
      </c>
      <c r="E35" s="3">
        <v>1124</v>
      </c>
      <c r="F35" s="155">
        <v>1025</v>
      </c>
      <c r="G35" s="67">
        <v>28216</v>
      </c>
      <c r="H35" s="4">
        <v>27633</v>
      </c>
      <c r="I35" s="66">
        <v>30376</v>
      </c>
      <c r="J35" s="4">
        <v>30731</v>
      </c>
      <c r="K35" s="67">
        <v>30616</v>
      </c>
      <c r="L35" s="82"/>
      <c r="M35" s="83"/>
      <c r="N35" s="15"/>
      <c r="O35" s="83"/>
      <c r="P35" s="8"/>
      <c r="Q35" s="1"/>
      <c r="R35" s="1"/>
      <c r="S35" s="1"/>
      <c r="T35" s="1"/>
      <c r="U35" s="1"/>
    </row>
    <row r="36" spans="1:21" ht="13.5" thickBot="1">
      <c r="A36" s="123" t="s">
        <v>24</v>
      </c>
      <c r="B36" s="251">
        <v>8613</v>
      </c>
      <c r="C36" s="7">
        <v>8543</v>
      </c>
      <c r="D36" s="7">
        <v>8761</v>
      </c>
      <c r="E36" s="7">
        <v>8107</v>
      </c>
      <c r="F36" s="159">
        <v>6880</v>
      </c>
      <c r="G36" s="159">
        <v>317177</v>
      </c>
      <c r="H36" s="7">
        <v>304528</v>
      </c>
      <c r="I36" s="7">
        <v>325366</v>
      </c>
      <c r="J36" s="7">
        <v>288660</v>
      </c>
      <c r="K36" s="159">
        <v>247628</v>
      </c>
      <c r="L36" s="82"/>
      <c r="M36" s="83"/>
      <c r="N36" s="15"/>
      <c r="O36" s="83"/>
      <c r="P36" s="8"/>
      <c r="Q36" s="1"/>
      <c r="R36" s="1"/>
      <c r="S36" s="1"/>
      <c r="T36" s="1"/>
      <c r="U36" s="1"/>
    </row>
    <row r="37" spans="1:21" ht="12.75">
      <c r="A37" s="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82"/>
      <c r="M37" s="83"/>
      <c r="N37" s="15"/>
      <c r="O37" s="83"/>
      <c r="P37" s="8"/>
      <c r="Q37" s="1"/>
      <c r="R37" s="1"/>
      <c r="S37" s="1"/>
      <c r="T37" s="1"/>
      <c r="U37" s="1"/>
    </row>
    <row r="38" spans="1:21" ht="12.75">
      <c r="A38" s="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82"/>
      <c r="M38" s="83"/>
      <c r="N38" s="15"/>
      <c r="O38" s="83"/>
      <c r="P38" s="8"/>
      <c r="Q38" s="1"/>
      <c r="R38" s="1"/>
      <c r="S38" s="1"/>
      <c r="T38" s="1"/>
      <c r="U38" s="1"/>
    </row>
    <row r="39" spans="1:21" ht="12.75">
      <c r="A39" s="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82"/>
      <c r="M39" s="83"/>
      <c r="N39" s="15"/>
      <c r="O39" s="83"/>
      <c r="P39" s="8"/>
      <c r="Q39" s="1"/>
      <c r="R39" s="1"/>
      <c r="S39" s="1"/>
      <c r="T39" s="1"/>
      <c r="U39" s="1"/>
    </row>
    <row r="40" spans="2:6" ht="12.75">
      <c r="B40" s="84"/>
      <c r="D40" s="84"/>
      <c r="E40" s="84"/>
      <c r="F40" s="84"/>
    </row>
    <row r="41" spans="1:14" ht="12.75">
      <c r="A41" s="376"/>
      <c r="B41" s="376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93"/>
      <c r="N41" s="93"/>
    </row>
    <row r="42" spans="1:14" ht="12.75" customHeight="1">
      <c r="A42" s="376"/>
      <c r="B42" s="376"/>
      <c r="C42" s="398"/>
      <c r="D42" s="391"/>
      <c r="E42" s="391"/>
      <c r="F42" s="391"/>
      <c r="G42" s="391"/>
      <c r="H42" s="395"/>
      <c r="I42" s="379"/>
      <c r="J42" s="379"/>
      <c r="K42" s="379"/>
      <c r="L42" s="379"/>
      <c r="M42" s="68"/>
      <c r="N42" s="68"/>
    </row>
    <row r="43" spans="1:14" ht="12.75">
      <c r="A43" s="376"/>
      <c r="B43" s="376"/>
      <c r="C43" s="165"/>
      <c r="D43" s="165"/>
      <c r="E43" s="356"/>
      <c r="F43" s="356"/>
      <c r="G43" s="357"/>
      <c r="H43" s="165"/>
      <c r="I43" s="165"/>
      <c r="J43" s="165"/>
      <c r="K43" s="165"/>
      <c r="L43" s="165"/>
      <c r="M43" s="165"/>
      <c r="N43" s="165"/>
    </row>
    <row r="44" spans="1:14" ht="12.75">
      <c r="A44" s="376"/>
      <c r="B44" s="376"/>
      <c r="C44" s="355"/>
      <c r="D44" s="165"/>
      <c r="E44" s="165"/>
      <c r="F44" s="165"/>
      <c r="G44" s="355"/>
      <c r="H44" s="358"/>
      <c r="I44" s="166"/>
      <c r="J44" s="166"/>
      <c r="K44" s="166"/>
      <c r="L44" s="358"/>
      <c r="M44" s="166"/>
      <c r="N44" s="167"/>
    </row>
    <row r="45" spans="1:14" ht="12.75">
      <c r="A45" s="394"/>
      <c r="B45" s="394"/>
      <c r="C45" s="165"/>
      <c r="D45" s="165"/>
      <c r="E45" s="165"/>
      <c r="F45" s="165"/>
      <c r="G45" s="165"/>
      <c r="H45" s="355"/>
      <c r="I45" s="166"/>
      <c r="J45" s="166"/>
      <c r="K45" s="166"/>
      <c r="L45" s="355"/>
      <c r="M45" s="166"/>
      <c r="N45" s="168"/>
    </row>
    <row r="46" spans="1:14" ht="12.75">
      <c r="A46" s="394"/>
      <c r="B46" s="394"/>
      <c r="C46" s="165"/>
      <c r="D46" s="165"/>
      <c r="E46" s="165"/>
      <c r="F46" s="165"/>
      <c r="G46" s="165"/>
      <c r="H46" s="358"/>
      <c r="I46" s="166"/>
      <c r="J46" s="166"/>
      <c r="K46" s="166"/>
      <c r="L46" s="358"/>
      <c r="M46" s="166"/>
      <c r="N46" s="167"/>
    </row>
    <row r="47" spans="1:14" ht="12.75">
      <c r="A47" s="394"/>
      <c r="B47" s="394"/>
      <c r="C47" s="165"/>
      <c r="D47" s="165"/>
      <c r="E47" s="165"/>
      <c r="F47" s="165"/>
      <c r="G47" s="165"/>
      <c r="H47" s="358"/>
      <c r="I47" s="166"/>
      <c r="J47" s="166"/>
      <c r="K47" s="166"/>
      <c r="L47" s="358"/>
      <c r="M47" s="166"/>
      <c r="N47" s="167"/>
    </row>
    <row r="48" spans="1:14" ht="12.75">
      <c r="A48" s="394"/>
      <c r="B48" s="394"/>
      <c r="C48" s="165"/>
      <c r="D48" s="165"/>
      <c r="E48" s="165"/>
      <c r="F48" s="165"/>
      <c r="G48" s="165"/>
      <c r="H48" s="358"/>
      <c r="I48" s="166"/>
      <c r="J48" s="166"/>
      <c r="K48" s="166"/>
      <c r="L48" s="358"/>
      <c r="M48" s="166"/>
      <c r="N48" s="167"/>
    </row>
    <row r="49" spans="1:14" ht="12.75">
      <c r="A49" s="394"/>
      <c r="B49" s="394"/>
      <c r="C49" s="165"/>
      <c r="D49" s="165"/>
      <c r="E49" s="165"/>
      <c r="F49" s="165"/>
      <c r="G49" s="165"/>
      <c r="H49" s="355"/>
      <c r="I49" s="165"/>
      <c r="J49" s="166"/>
      <c r="K49" s="166"/>
      <c r="L49" s="355"/>
      <c r="M49" s="166"/>
      <c r="N49" s="168"/>
    </row>
    <row r="50" spans="1:14" ht="12.75">
      <c r="A50" s="376"/>
      <c r="B50" s="376"/>
      <c r="C50" s="355"/>
      <c r="D50" s="355"/>
      <c r="E50" s="355"/>
      <c r="F50" s="355"/>
      <c r="G50" s="355"/>
      <c r="H50" s="355"/>
      <c r="I50" s="168"/>
      <c r="J50" s="168"/>
      <c r="K50" s="168"/>
      <c r="L50" s="355"/>
      <c r="M50" s="168"/>
      <c r="N50" s="168"/>
    </row>
    <row r="51" spans="1:14" ht="12.75">
      <c r="A51" s="397"/>
      <c r="B51" s="397"/>
      <c r="C51" s="355"/>
      <c r="D51" s="165"/>
      <c r="E51" s="165"/>
      <c r="F51" s="165"/>
      <c r="G51" s="355"/>
      <c r="H51" s="358"/>
      <c r="I51" s="166"/>
      <c r="J51" s="166"/>
      <c r="K51" s="166"/>
      <c r="L51" s="358"/>
      <c r="M51" s="166"/>
      <c r="N51" s="167"/>
    </row>
    <row r="52" spans="1:14" ht="12.75">
      <c r="A52" s="394"/>
      <c r="B52" s="394"/>
      <c r="C52" s="165"/>
      <c r="D52" s="165"/>
      <c r="E52" s="165"/>
      <c r="F52" s="165"/>
      <c r="G52" s="165"/>
      <c r="H52" s="355"/>
      <c r="I52" s="165"/>
      <c r="J52" s="165"/>
      <c r="K52" s="165"/>
      <c r="L52" s="355"/>
      <c r="M52" s="165"/>
      <c r="N52" s="168"/>
    </row>
    <row r="53" spans="1:14" ht="12.75">
      <c r="A53" s="376"/>
      <c r="B53" s="376"/>
      <c r="C53" s="169"/>
      <c r="D53" s="169"/>
      <c r="E53" s="169"/>
      <c r="F53" s="169"/>
      <c r="G53" s="169"/>
      <c r="H53" s="355"/>
      <c r="I53" s="359"/>
      <c r="J53" s="168"/>
      <c r="K53" s="168"/>
      <c r="L53" s="355"/>
      <c r="M53" s="168"/>
      <c r="N53" s="168"/>
    </row>
    <row r="54" spans="1:14" ht="12.75">
      <c r="A54" s="397"/>
      <c r="B54" s="397"/>
      <c r="C54" s="360"/>
      <c r="D54" s="166"/>
      <c r="E54" s="166"/>
      <c r="F54" s="166"/>
      <c r="G54" s="360"/>
      <c r="H54" s="358"/>
      <c r="I54" s="166"/>
      <c r="J54" s="166"/>
      <c r="K54" s="166"/>
      <c r="L54" s="358"/>
      <c r="M54" s="166"/>
      <c r="N54" s="167"/>
    </row>
    <row r="55" spans="1:14" ht="12.75">
      <c r="A55" s="394"/>
      <c r="B55" s="394"/>
      <c r="C55" s="165"/>
      <c r="D55" s="165"/>
      <c r="E55" s="165"/>
      <c r="F55" s="165"/>
      <c r="G55" s="165"/>
      <c r="H55" s="358"/>
      <c r="I55" s="166"/>
      <c r="J55" s="166"/>
      <c r="K55" s="166"/>
      <c r="L55" s="358"/>
      <c r="M55" s="166"/>
      <c r="N55" s="167"/>
    </row>
    <row r="56" spans="1:14" ht="12.75">
      <c r="A56" s="394"/>
      <c r="B56" s="394"/>
      <c r="C56" s="165"/>
      <c r="D56" s="165"/>
      <c r="E56" s="165"/>
      <c r="F56" s="165"/>
      <c r="G56" s="165"/>
      <c r="H56" s="358"/>
      <c r="I56" s="166"/>
      <c r="J56" s="166"/>
      <c r="K56" s="166"/>
      <c r="L56" s="358"/>
      <c r="M56" s="166"/>
      <c r="N56" s="167"/>
    </row>
    <row r="57" spans="1:14" ht="12.75">
      <c r="A57" s="375"/>
      <c r="B57" s="375"/>
      <c r="C57" s="165"/>
      <c r="D57" s="165"/>
      <c r="E57" s="165"/>
      <c r="F57" s="165"/>
      <c r="G57" s="165"/>
      <c r="H57" s="358"/>
      <c r="I57" s="166"/>
      <c r="J57" s="166"/>
      <c r="K57" s="166"/>
      <c r="L57" s="358"/>
      <c r="M57" s="166"/>
      <c r="N57" s="167"/>
    </row>
    <row r="58" spans="1:14" ht="12.75">
      <c r="A58" s="375"/>
      <c r="B58" s="375"/>
      <c r="C58" s="165"/>
      <c r="D58" s="165"/>
      <c r="E58" s="165"/>
      <c r="F58" s="165"/>
      <c r="G58" s="165"/>
      <c r="H58" s="358"/>
      <c r="I58" s="166"/>
      <c r="J58" s="166"/>
      <c r="K58" s="166"/>
      <c r="L58" s="358"/>
      <c r="M58" s="166"/>
      <c r="N58" s="167"/>
    </row>
    <row r="59" spans="1:14" ht="12.75">
      <c r="A59" s="375"/>
      <c r="B59" s="375"/>
      <c r="C59" s="165"/>
      <c r="D59" s="165"/>
      <c r="E59" s="165"/>
      <c r="F59" s="165"/>
      <c r="G59" s="165"/>
      <c r="H59" s="358"/>
      <c r="I59" s="166"/>
      <c r="J59" s="166"/>
      <c r="K59" s="166"/>
      <c r="L59" s="358"/>
      <c r="M59" s="166"/>
      <c r="N59" s="167"/>
    </row>
    <row r="60" spans="1:14" ht="12.75">
      <c r="A60" s="375"/>
      <c r="B60" s="375"/>
      <c r="C60" s="165"/>
      <c r="D60" s="165"/>
      <c r="E60" s="165"/>
      <c r="F60" s="165"/>
      <c r="G60" s="165"/>
      <c r="H60" s="358"/>
      <c r="I60" s="166"/>
      <c r="J60" s="166"/>
      <c r="K60" s="166"/>
      <c r="L60" s="358"/>
      <c r="M60" s="166"/>
      <c r="N60" s="167"/>
    </row>
    <row r="61" spans="1:14" ht="12.75">
      <c r="A61" s="375"/>
      <c r="B61" s="375"/>
      <c r="C61" s="165"/>
      <c r="D61" s="165"/>
      <c r="E61" s="165"/>
      <c r="F61" s="165"/>
      <c r="G61" s="165"/>
      <c r="H61" s="358"/>
      <c r="I61" s="166"/>
      <c r="J61" s="166"/>
      <c r="K61" s="166"/>
      <c r="L61" s="358"/>
      <c r="M61" s="166"/>
      <c r="N61" s="167"/>
    </row>
    <row r="62" spans="1:14" ht="12.75">
      <c r="A62" s="376"/>
      <c r="B62" s="376"/>
      <c r="C62" s="169"/>
      <c r="D62" s="169"/>
      <c r="E62" s="169"/>
      <c r="F62" s="169"/>
      <c r="G62" s="169"/>
      <c r="H62" s="355"/>
      <c r="I62" s="359"/>
      <c r="J62" s="168"/>
      <c r="K62" s="168"/>
      <c r="L62" s="355"/>
      <c r="M62" s="168"/>
      <c r="N62" s="168"/>
    </row>
    <row r="63" spans="1:14" ht="12.75">
      <c r="A63" s="377"/>
      <c r="B63" s="377"/>
      <c r="C63" s="360"/>
      <c r="D63" s="166"/>
      <c r="E63" s="166"/>
      <c r="F63" s="166"/>
      <c r="G63" s="360"/>
      <c r="H63" s="358"/>
      <c r="I63" s="166"/>
      <c r="J63" s="166"/>
      <c r="K63" s="166"/>
      <c r="L63" s="358"/>
      <c r="M63" s="166"/>
      <c r="N63" s="167"/>
    </row>
    <row r="64" spans="1:14" ht="12.75">
      <c r="A64" s="375"/>
      <c r="B64" s="375"/>
      <c r="C64" s="165"/>
      <c r="D64" s="165"/>
      <c r="E64" s="165"/>
      <c r="F64" s="165"/>
      <c r="G64" s="165"/>
      <c r="H64" s="358"/>
      <c r="I64" s="166"/>
      <c r="J64" s="166"/>
      <c r="K64" s="166"/>
      <c r="L64" s="358"/>
      <c r="M64" s="166"/>
      <c r="N64" s="167"/>
    </row>
    <row r="65" spans="1:14" ht="12.75">
      <c r="A65" s="375"/>
      <c r="B65" s="375"/>
      <c r="C65" s="165"/>
      <c r="D65" s="165"/>
      <c r="E65" s="165"/>
      <c r="F65" s="165"/>
      <c r="G65" s="165"/>
      <c r="H65" s="358"/>
      <c r="I65" s="166"/>
      <c r="J65" s="166"/>
      <c r="K65" s="166"/>
      <c r="L65" s="358"/>
      <c r="M65" s="166"/>
      <c r="N65" s="167"/>
    </row>
    <row r="66" spans="1:14" ht="12.75">
      <c r="A66" s="375"/>
      <c r="B66" s="375"/>
      <c r="C66" s="165"/>
      <c r="D66" s="165"/>
      <c r="E66" s="165"/>
      <c r="F66" s="165"/>
      <c r="G66" s="165"/>
      <c r="H66" s="358"/>
      <c r="I66" s="166"/>
      <c r="J66" s="166"/>
      <c r="K66" s="166"/>
      <c r="L66" s="358"/>
      <c r="M66" s="166"/>
      <c r="N66" s="167"/>
    </row>
    <row r="67" spans="1:14" ht="12.75">
      <c r="A67" s="375"/>
      <c r="B67" s="375"/>
      <c r="C67" s="165"/>
      <c r="D67" s="165"/>
      <c r="E67" s="165"/>
      <c r="F67" s="166"/>
      <c r="G67" s="165"/>
      <c r="H67" s="358"/>
      <c r="I67" s="166"/>
      <c r="J67" s="166"/>
      <c r="K67" s="166"/>
      <c r="L67" s="358"/>
      <c r="M67" s="166"/>
      <c r="N67" s="167"/>
    </row>
    <row r="68" spans="1:14" ht="12.75">
      <c r="A68" s="375"/>
      <c r="B68" s="375"/>
      <c r="C68" s="165"/>
      <c r="D68" s="165"/>
      <c r="E68" s="165"/>
      <c r="F68" s="165"/>
      <c r="G68" s="165"/>
      <c r="H68" s="358"/>
      <c r="I68" s="166"/>
      <c r="J68" s="166"/>
      <c r="K68" s="166"/>
      <c r="L68" s="358"/>
      <c r="M68" s="166"/>
      <c r="N68" s="167"/>
    </row>
    <row r="69" spans="1:14" ht="12.75">
      <c r="A69" s="375"/>
      <c r="B69" s="375"/>
      <c r="C69" s="165"/>
      <c r="D69" s="165"/>
      <c r="E69" s="165"/>
      <c r="F69" s="165"/>
      <c r="G69" s="165"/>
      <c r="H69" s="358"/>
      <c r="I69" s="166"/>
      <c r="J69" s="166"/>
      <c r="K69" s="166"/>
      <c r="L69" s="358"/>
      <c r="M69" s="166"/>
      <c r="N69" s="167"/>
    </row>
    <row r="70" spans="1:14" ht="12.75">
      <c r="A70" s="375"/>
      <c r="B70" s="375"/>
      <c r="C70" s="165"/>
      <c r="D70" s="165"/>
      <c r="E70" s="165"/>
      <c r="F70" s="165"/>
      <c r="G70" s="165"/>
      <c r="H70" s="355"/>
      <c r="I70" s="166"/>
      <c r="J70" s="166"/>
      <c r="K70" s="166"/>
      <c r="L70" s="355"/>
      <c r="M70" s="166"/>
      <c r="N70" s="168"/>
    </row>
    <row r="71" spans="1:14" ht="12.75">
      <c r="A71" s="375"/>
      <c r="B71" s="375"/>
      <c r="C71" s="169"/>
      <c r="D71" s="169"/>
      <c r="E71" s="169"/>
      <c r="F71" s="169"/>
      <c r="G71" s="169"/>
      <c r="H71" s="355"/>
      <c r="I71" s="361"/>
      <c r="J71" s="355"/>
      <c r="K71" s="355"/>
      <c r="L71" s="355"/>
      <c r="M71" s="168"/>
      <c r="N71" s="168"/>
    </row>
    <row r="72" spans="1:14" ht="12.75">
      <c r="A72" s="376"/>
      <c r="B72" s="376"/>
      <c r="C72" s="169"/>
      <c r="D72" s="169"/>
      <c r="E72" s="169"/>
      <c r="F72" s="169"/>
      <c r="G72" s="169"/>
      <c r="H72" s="355"/>
      <c r="I72" s="359"/>
      <c r="J72" s="168"/>
      <c r="K72" s="168"/>
      <c r="L72" s="355"/>
      <c r="M72" s="168"/>
      <c r="N72" s="168"/>
    </row>
    <row r="73" spans="1:14" ht="12.75">
      <c r="A73" s="377"/>
      <c r="B73" s="377"/>
      <c r="C73" s="169"/>
      <c r="D73" s="165"/>
      <c r="E73" s="165"/>
      <c r="F73" s="165"/>
      <c r="G73" s="169"/>
      <c r="H73" s="358"/>
      <c r="I73" s="166"/>
      <c r="J73" s="166"/>
      <c r="K73" s="166"/>
      <c r="L73" s="358"/>
      <c r="M73" s="166"/>
      <c r="N73" s="167"/>
    </row>
    <row r="74" spans="1:14" ht="12.75">
      <c r="A74" s="375"/>
      <c r="B74" s="375"/>
      <c r="C74" s="165"/>
      <c r="D74" s="165"/>
      <c r="E74" s="165"/>
      <c r="F74" s="165"/>
      <c r="G74" s="165"/>
      <c r="H74" s="358"/>
      <c r="I74" s="166"/>
      <c r="J74" s="166"/>
      <c r="K74" s="166"/>
      <c r="L74" s="358"/>
      <c r="M74" s="166"/>
      <c r="N74" s="167"/>
    </row>
    <row r="75" spans="1:14" ht="12.75">
      <c r="A75" s="375"/>
      <c r="B75" s="375"/>
      <c r="C75" s="165"/>
      <c r="D75" s="165"/>
      <c r="E75" s="165"/>
      <c r="F75" s="165"/>
      <c r="G75" s="165"/>
      <c r="H75" s="358"/>
      <c r="I75" s="166"/>
      <c r="J75" s="166"/>
      <c r="K75" s="166"/>
      <c r="L75" s="358"/>
      <c r="M75" s="166"/>
      <c r="N75" s="167"/>
    </row>
    <row r="76" spans="1:14" ht="12.75">
      <c r="A76" s="376"/>
      <c r="B76" s="376"/>
      <c r="C76" s="169"/>
      <c r="D76" s="169"/>
      <c r="E76" s="169"/>
      <c r="F76" s="169"/>
      <c r="G76" s="169"/>
      <c r="H76" s="355"/>
      <c r="I76" s="359"/>
      <c r="J76" s="168"/>
      <c r="K76" s="168"/>
      <c r="L76" s="355"/>
      <c r="M76" s="168"/>
      <c r="N76" s="168"/>
    </row>
    <row r="77" spans="1:14" ht="12.75">
      <c r="A77" s="377"/>
      <c r="B77" s="377"/>
      <c r="C77" s="360"/>
      <c r="D77" s="165"/>
      <c r="E77" s="165"/>
      <c r="F77" s="165"/>
      <c r="G77" s="360"/>
      <c r="H77" s="358"/>
      <c r="I77" s="166"/>
      <c r="J77" s="166"/>
      <c r="K77" s="166"/>
      <c r="L77" s="358"/>
      <c r="M77" s="166"/>
      <c r="N77" s="167"/>
    </row>
    <row r="78" spans="1:14" ht="12.75">
      <c r="A78" s="375"/>
      <c r="B78" s="375"/>
      <c r="C78" s="165"/>
      <c r="D78" s="165"/>
      <c r="E78" s="165"/>
      <c r="F78" s="165"/>
      <c r="G78" s="165"/>
      <c r="H78" s="358"/>
      <c r="I78" s="166"/>
      <c r="J78" s="166"/>
      <c r="K78" s="166"/>
      <c r="L78" s="358"/>
      <c r="M78" s="166"/>
      <c r="N78" s="167"/>
    </row>
    <row r="79" spans="1:14" ht="12.75">
      <c r="A79" s="375"/>
      <c r="B79" s="375"/>
      <c r="C79" s="165"/>
      <c r="D79" s="165"/>
      <c r="E79" s="165"/>
      <c r="F79" s="165"/>
      <c r="G79" s="165"/>
      <c r="H79" s="355"/>
      <c r="I79" s="165"/>
      <c r="J79" s="165"/>
      <c r="K79" s="165"/>
      <c r="L79" s="355"/>
      <c r="M79" s="165"/>
      <c r="N79" s="168"/>
    </row>
    <row r="80" spans="1:14" ht="12.75">
      <c r="A80" s="375"/>
      <c r="B80" s="375"/>
      <c r="C80" s="165"/>
      <c r="D80" s="165"/>
      <c r="E80" s="165"/>
      <c r="F80" s="165"/>
      <c r="G80" s="165"/>
      <c r="H80" s="358"/>
      <c r="I80" s="166"/>
      <c r="J80" s="166"/>
      <c r="K80" s="166"/>
      <c r="L80" s="358"/>
      <c r="M80" s="166"/>
      <c r="N80" s="167"/>
    </row>
    <row r="81" spans="1:14" ht="12.75">
      <c r="A81" s="375"/>
      <c r="B81" s="375"/>
      <c r="C81" s="165"/>
      <c r="D81" s="165"/>
      <c r="E81" s="165"/>
      <c r="F81" s="165"/>
      <c r="G81" s="165"/>
      <c r="H81" s="358"/>
      <c r="I81" s="166"/>
      <c r="J81" s="165"/>
      <c r="K81" s="165"/>
      <c r="L81" s="358"/>
      <c r="M81" s="165"/>
      <c r="N81" s="167"/>
    </row>
    <row r="82" spans="1:14" ht="12.75">
      <c r="A82" s="376"/>
      <c r="B82" s="376"/>
      <c r="C82" s="355"/>
      <c r="D82" s="355"/>
      <c r="E82" s="355"/>
      <c r="F82" s="355"/>
      <c r="G82" s="355"/>
      <c r="H82" s="355"/>
      <c r="I82" s="169"/>
      <c r="J82" s="169"/>
      <c r="K82" s="169"/>
      <c r="L82" s="355"/>
      <c r="M82" s="169"/>
      <c r="N82" s="168"/>
    </row>
    <row r="83" spans="1:14" ht="12.75">
      <c r="A83" s="377"/>
      <c r="B83" s="377"/>
      <c r="C83" s="358"/>
      <c r="D83" s="166"/>
      <c r="E83" s="166"/>
      <c r="F83" s="166"/>
      <c r="G83" s="358"/>
      <c r="H83" s="358"/>
      <c r="I83" s="166"/>
      <c r="J83" s="166"/>
      <c r="K83" s="166"/>
      <c r="L83" s="358"/>
      <c r="M83" s="166"/>
      <c r="N83" s="167"/>
    </row>
    <row r="84" spans="1:14" ht="12.75">
      <c r="A84" s="375"/>
      <c r="B84" s="375"/>
      <c r="C84" s="355"/>
      <c r="D84" s="165"/>
      <c r="E84" s="165"/>
      <c r="F84" s="165"/>
      <c r="G84" s="355"/>
      <c r="H84" s="358"/>
      <c r="I84" s="166"/>
      <c r="J84" s="166"/>
      <c r="K84" s="166"/>
      <c r="L84" s="358"/>
      <c r="M84" s="166"/>
      <c r="N84" s="167"/>
    </row>
    <row r="85" spans="1:14" ht="12.75">
      <c r="A85" s="375"/>
      <c r="B85" s="375"/>
      <c r="C85" s="355"/>
      <c r="D85" s="169"/>
      <c r="E85" s="169"/>
      <c r="F85" s="169"/>
      <c r="G85" s="355"/>
      <c r="H85" s="355"/>
      <c r="I85" s="166"/>
      <c r="J85" s="166"/>
      <c r="K85" s="166"/>
      <c r="L85" s="355"/>
      <c r="M85" s="166"/>
      <c r="N85" s="168"/>
    </row>
    <row r="86" spans="1:14" ht="12.75">
      <c r="A86" s="376"/>
      <c r="B86" s="376"/>
      <c r="C86" s="355"/>
      <c r="D86" s="355"/>
      <c r="E86" s="355"/>
      <c r="F86" s="355"/>
      <c r="G86" s="355"/>
      <c r="H86" s="355"/>
      <c r="I86" s="169"/>
      <c r="J86" s="169"/>
      <c r="K86" s="169"/>
      <c r="L86" s="355"/>
      <c r="M86" s="169"/>
      <c r="N86" s="168"/>
    </row>
    <row r="87" spans="1:14" ht="12.75">
      <c r="A87" s="377"/>
      <c r="B87" s="377"/>
      <c r="C87" s="355"/>
      <c r="D87" s="165"/>
      <c r="E87" s="165"/>
      <c r="F87" s="165"/>
      <c r="G87" s="355"/>
      <c r="H87" s="358"/>
      <c r="I87" s="166"/>
      <c r="J87" s="166"/>
      <c r="K87" s="166"/>
      <c r="L87" s="358"/>
      <c r="M87" s="166"/>
      <c r="N87" s="167"/>
    </row>
    <row r="88" spans="1:14" ht="12.75">
      <c r="A88" s="394"/>
      <c r="B88" s="394"/>
      <c r="C88" s="355"/>
      <c r="D88" s="165"/>
      <c r="E88" s="165"/>
      <c r="F88" s="165"/>
      <c r="G88" s="355"/>
      <c r="H88" s="358"/>
      <c r="I88" s="166"/>
      <c r="J88" s="166"/>
      <c r="K88" s="166"/>
      <c r="L88" s="358"/>
      <c r="M88" s="166"/>
      <c r="N88" s="168"/>
    </row>
    <row r="89" spans="1:14" ht="12.75">
      <c r="A89" s="376"/>
      <c r="B89" s="376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93"/>
      <c r="N89" s="93"/>
    </row>
    <row r="90" spans="1:14" ht="12.75">
      <c r="A90" s="376"/>
      <c r="B90" s="376"/>
      <c r="C90" s="376"/>
      <c r="D90" s="376"/>
      <c r="E90" s="376"/>
      <c r="F90" s="376"/>
      <c r="G90" s="376"/>
      <c r="H90" s="376"/>
      <c r="I90" s="376"/>
      <c r="J90" s="376"/>
      <c r="K90" s="168"/>
      <c r="L90" s="168"/>
      <c r="M90" s="93"/>
      <c r="N90" s="93"/>
    </row>
    <row r="91" spans="1:14" ht="12.75">
      <c r="A91" s="376"/>
      <c r="B91" s="376"/>
      <c r="C91" s="376"/>
      <c r="D91" s="376"/>
      <c r="E91" s="376"/>
      <c r="F91" s="376"/>
      <c r="G91" s="376"/>
      <c r="H91" s="376"/>
      <c r="I91" s="376"/>
      <c r="J91" s="376"/>
      <c r="K91" s="168"/>
      <c r="L91" s="168"/>
      <c r="M91" s="93"/>
      <c r="N91" s="93"/>
    </row>
    <row r="92" spans="1:14" ht="12.75">
      <c r="A92" s="93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</sheetData>
  <sheetProtection/>
  <mergeCells count="75">
    <mergeCell ref="A91:J91"/>
    <mergeCell ref="A89:B89"/>
    <mergeCell ref="A42:B42"/>
    <mergeCell ref="A90:J90"/>
    <mergeCell ref="A53:B53"/>
    <mergeCell ref="A54:B54"/>
    <mergeCell ref="A88:B88"/>
    <mergeCell ref="A50:B50"/>
    <mergeCell ref="A63:B63"/>
    <mergeCell ref="A64:B64"/>
    <mergeCell ref="A56:B56"/>
    <mergeCell ref="A58:B58"/>
    <mergeCell ref="A59:B59"/>
    <mergeCell ref="A60:B60"/>
    <mergeCell ref="N25:Q25"/>
    <mergeCell ref="A51:B51"/>
    <mergeCell ref="A48:B48"/>
    <mergeCell ref="A49:B49"/>
    <mergeCell ref="A46:B46"/>
    <mergeCell ref="C42:G42"/>
    <mergeCell ref="A86:B86"/>
    <mergeCell ref="A87:B87"/>
    <mergeCell ref="A55:B55"/>
    <mergeCell ref="H42:L42"/>
    <mergeCell ref="G25:K25"/>
    <mergeCell ref="B25:F25"/>
    <mergeCell ref="A43:B43"/>
    <mergeCell ref="A45:B45"/>
    <mergeCell ref="A41:L41"/>
    <mergeCell ref="A52:B52"/>
    <mergeCell ref="T4:V4"/>
    <mergeCell ref="K3:M3"/>
    <mergeCell ref="N3:P3"/>
    <mergeCell ref="H3:J3"/>
    <mergeCell ref="A22:I22"/>
    <mergeCell ref="A47:B47"/>
    <mergeCell ref="A21:I21"/>
    <mergeCell ref="A44:B44"/>
    <mergeCell ref="R25:U25"/>
    <mergeCell ref="A25:A26"/>
    <mergeCell ref="W4:W5"/>
    <mergeCell ref="N4:P4"/>
    <mergeCell ref="H4:J4"/>
    <mergeCell ref="K4:M4"/>
    <mergeCell ref="A3:A5"/>
    <mergeCell ref="B3:D3"/>
    <mergeCell ref="E3:G3"/>
    <mergeCell ref="B4:D4"/>
    <mergeCell ref="E4:G4"/>
    <mergeCell ref="T3:V3"/>
    <mergeCell ref="A65:B65"/>
    <mergeCell ref="A57:B57"/>
    <mergeCell ref="A61:B61"/>
    <mergeCell ref="A67:B67"/>
    <mergeCell ref="A68:B68"/>
    <mergeCell ref="A62:B62"/>
    <mergeCell ref="A82:B82"/>
    <mergeCell ref="A83:B83"/>
    <mergeCell ref="A84:B84"/>
    <mergeCell ref="A85:B85"/>
    <mergeCell ref="A77:B77"/>
    <mergeCell ref="A80:B80"/>
    <mergeCell ref="A81:B81"/>
    <mergeCell ref="A78:B78"/>
    <mergeCell ref="A79:B79"/>
    <mergeCell ref="A75:B75"/>
    <mergeCell ref="A76:B76"/>
    <mergeCell ref="A72:B72"/>
    <mergeCell ref="A73:B73"/>
    <mergeCell ref="A2:K2"/>
    <mergeCell ref="A69:B69"/>
    <mergeCell ref="A74:B74"/>
    <mergeCell ref="A66:B66"/>
    <mergeCell ref="A70:B70"/>
    <mergeCell ref="A71:B71"/>
  </mergeCells>
  <printOptions/>
  <pageMargins left="0.7874015748031497" right="0.7874015748031497" top="0.8267716535433072" bottom="0.984251968503937" header="0.5118110236220472" footer="0.5118110236220472"/>
  <pageSetup horizontalDpi="600" verticalDpi="600" orientation="landscape" paperSize="9" scale="80" r:id="rId1"/>
  <headerFooter alignWithMargins="0">
    <oddHeader>&amp;C       &amp;R&amp;"Arial,Tučné"&amp;11RK-26-2016-19, př. 1a
počet stran: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C56" sqref="C56"/>
    </sheetView>
  </sheetViews>
  <sheetFormatPr defaultColWidth="9.00390625" defaultRowHeight="12.75"/>
  <cols>
    <col min="2" max="2" width="15.625" style="0" customWidth="1"/>
  </cols>
  <sheetData>
    <row r="1" spans="1:12" ht="13.5" thickBot="1">
      <c r="A1" s="376" t="s">
        <v>190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spans="1:12" ht="12.75">
      <c r="A2" s="410"/>
      <c r="B2" s="411"/>
      <c r="C2" s="412" t="s">
        <v>18</v>
      </c>
      <c r="D2" s="389"/>
      <c r="E2" s="389"/>
      <c r="F2" s="389"/>
      <c r="G2" s="390"/>
      <c r="H2" s="413" t="s">
        <v>23</v>
      </c>
      <c r="I2" s="414"/>
      <c r="J2" s="414"/>
      <c r="K2" s="414"/>
      <c r="L2" s="415"/>
    </row>
    <row r="3" spans="1:12" ht="13.5" thickBot="1">
      <c r="A3" s="416" t="s">
        <v>71</v>
      </c>
      <c r="B3" s="417"/>
      <c r="C3" s="175">
        <v>2011</v>
      </c>
      <c r="D3" s="176">
        <v>2012</v>
      </c>
      <c r="E3" s="180">
        <v>2013</v>
      </c>
      <c r="F3" s="180">
        <v>2014</v>
      </c>
      <c r="G3" s="181" t="s">
        <v>139</v>
      </c>
      <c r="H3" s="182">
        <v>2011</v>
      </c>
      <c r="I3" s="176">
        <v>2012</v>
      </c>
      <c r="J3" s="176">
        <v>2013</v>
      </c>
      <c r="K3" s="176">
        <v>2014</v>
      </c>
      <c r="L3" s="182">
        <v>2015</v>
      </c>
    </row>
    <row r="4" spans="1:12" ht="12.75">
      <c r="A4" s="418" t="s">
        <v>5</v>
      </c>
      <c r="B4" s="419"/>
      <c r="C4" s="178">
        <v>529</v>
      </c>
      <c r="D4" s="177">
        <v>590</v>
      </c>
      <c r="E4" s="177">
        <v>642</v>
      </c>
      <c r="F4" s="177">
        <v>542</v>
      </c>
      <c r="G4" s="178">
        <v>593</v>
      </c>
      <c r="H4" s="191">
        <v>19409</v>
      </c>
      <c r="I4" s="179">
        <v>18358</v>
      </c>
      <c r="J4" s="179">
        <v>18689</v>
      </c>
      <c r="K4" s="179">
        <v>16949</v>
      </c>
      <c r="L4" s="191">
        <v>15669</v>
      </c>
    </row>
    <row r="5" spans="1:12" ht="12.75">
      <c r="A5" s="401" t="s">
        <v>131</v>
      </c>
      <c r="B5" s="402"/>
      <c r="C5" s="171">
        <v>5</v>
      </c>
      <c r="D5" s="97">
        <v>6</v>
      </c>
      <c r="E5" s="97">
        <v>11</v>
      </c>
      <c r="F5" s="97">
        <v>8</v>
      </c>
      <c r="G5" s="171">
        <v>4</v>
      </c>
      <c r="H5" s="170">
        <v>173</v>
      </c>
      <c r="I5" s="94">
        <v>188</v>
      </c>
      <c r="J5" s="94">
        <v>182</v>
      </c>
      <c r="K5" s="94">
        <v>160</v>
      </c>
      <c r="L5" s="170">
        <v>155</v>
      </c>
    </row>
    <row r="6" spans="1:12" ht="12.75">
      <c r="A6" s="408" t="s">
        <v>55</v>
      </c>
      <c r="B6" s="409"/>
      <c r="C6" s="171">
        <v>72</v>
      </c>
      <c r="D6" s="97">
        <v>59</v>
      </c>
      <c r="E6" s="97">
        <v>56</v>
      </c>
      <c r="F6" s="97">
        <v>32</v>
      </c>
      <c r="G6" s="171">
        <v>27</v>
      </c>
      <c r="H6" s="174">
        <v>3761</v>
      </c>
      <c r="I6" s="94">
        <v>3283</v>
      </c>
      <c r="J6" s="94">
        <v>2961</v>
      </c>
      <c r="K6" s="94">
        <v>2500</v>
      </c>
      <c r="L6" s="174">
        <v>1995</v>
      </c>
    </row>
    <row r="7" spans="1:12" ht="12.75">
      <c r="A7" s="401" t="s">
        <v>69</v>
      </c>
      <c r="B7" s="402"/>
      <c r="C7" s="171">
        <v>88</v>
      </c>
      <c r="D7" s="97">
        <v>104</v>
      </c>
      <c r="E7" s="97">
        <v>106</v>
      </c>
      <c r="F7" s="97">
        <v>82</v>
      </c>
      <c r="G7" s="171">
        <v>50</v>
      </c>
      <c r="H7" s="174">
        <v>2927</v>
      </c>
      <c r="I7" s="94">
        <v>2852</v>
      </c>
      <c r="J7" s="94">
        <v>3253</v>
      </c>
      <c r="K7" s="94">
        <v>2719</v>
      </c>
      <c r="L7" s="174">
        <v>2251</v>
      </c>
    </row>
    <row r="8" spans="1:12" ht="12.75">
      <c r="A8" s="401" t="s">
        <v>70</v>
      </c>
      <c r="B8" s="402"/>
      <c r="C8" s="171">
        <v>166</v>
      </c>
      <c r="D8" s="97">
        <v>212</v>
      </c>
      <c r="E8" s="97">
        <v>232</v>
      </c>
      <c r="F8" s="97">
        <v>222</v>
      </c>
      <c r="G8" s="171">
        <v>269</v>
      </c>
      <c r="H8" s="174">
        <v>5264</v>
      </c>
      <c r="I8" s="94">
        <v>5240</v>
      </c>
      <c r="J8" s="94">
        <v>5378</v>
      </c>
      <c r="K8" s="94">
        <v>5199</v>
      </c>
      <c r="L8" s="174">
        <v>5229</v>
      </c>
    </row>
    <row r="9" spans="1:12" ht="12.75">
      <c r="A9" s="401" t="s">
        <v>95</v>
      </c>
      <c r="B9" s="402"/>
      <c r="C9" s="171">
        <v>36</v>
      </c>
      <c r="D9" s="97">
        <v>35</v>
      </c>
      <c r="E9" s="97">
        <v>45</v>
      </c>
      <c r="F9" s="97">
        <v>46</v>
      </c>
      <c r="G9" s="171">
        <v>41</v>
      </c>
      <c r="H9" s="170">
        <v>829</v>
      </c>
      <c r="I9" s="97">
        <v>778</v>
      </c>
      <c r="J9" s="94">
        <v>758</v>
      </c>
      <c r="K9" s="94">
        <v>678</v>
      </c>
      <c r="L9" s="170">
        <v>701</v>
      </c>
    </row>
    <row r="10" spans="1:12" ht="12.75">
      <c r="A10" s="403"/>
      <c r="B10" s="404"/>
      <c r="C10" s="170"/>
      <c r="D10" s="96"/>
      <c r="E10" s="96"/>
      <c r="F10" s="96"/>
      <c r="G10" s="170"/>
      <c r="H10" s="170"/>
      <c r="I10" s="98"/>
      <c r="J10" s="98"/>
      <c r="K10" s="98"/>
      <c r="L10" s="170"/>
    </row>
    <row r="11" spans="1:12" ht="12.75">
      <c r="A11" s="420" t="s">
        <v>0</v>
      </c>
      <c r="B11" s="421"/>
      <c r="C11" s="170">
        <v>75</v>
      </c>
      <c r="D11" s="97">
        <v>76</v>
      </c>
      <c r="E11" s="97">
        <v>91</v>
      </c>
      <c r="F11" s="97">
        <v>106</v>
      </c>
      <c r="G11" s="170">
        <v>82</v>
      </c>
      <c r="H11" s="174">
        <v>2086</v>
      </c>
      <c r="I11" s="94">
        <v>1981</v>
      </c>
      <c r="J11" s="94">
        <v>2109</v>
      </c>
      <c r="K11" s="94">
        <v>2205</v>
      </c>
      <c r="L11" s="174">
        <v>2256</v>
      </c>
    </row>
    <row r="12" spans="1:12" ht="12.75">
      <c r="A12" s="401" t="s">
        <v>140</v>
      </c>
      <c r="B12" s="402"/>
      <c r="C12" s="171">
        <v>42</v>
      </c>
      <c r="D12" s="97">
        <v>42</v>
      </c>
      <c r="E12" s="97">
        <v>44</v>
      </c>
      <c r="F12" s="97">
        <v>40</v>
      </c>
      <c r="G12" s="171">
        <v>35</v>
      </c>
      <c r="H12" s="170">
        <v>672</v>
      </c>
      <c r="I12" s="97">
        <v>604</v>
      </c>
      <c r="J12" s="97">
        <v>708</v>
      </c>
      <c r="K12" s="97">
        <v>647</v>
      </c>
      <c r="L12" s="170">
        <v>678</v>
      </c>
    </row>
    <row r="13" spans="1:12" ht="12.75">
      <c r="A13" s="403"/>
      <c r="B13" s="404"/>
      <c r="C13" s="172"/>
      <c r="D13" s="95"/>
      <c r="E13" s="95"/>
      <c r="F13" s="95"/>
      <c r="G13" s="172"/>
      <c r="H13" s="170"/>
      <c r="I13" s="99"/>
      <c r="J13" s="98"/>
      <c r="K13" s="98"/>
      <c r="L13" s="170"/>
    </row>
    <row r="14" spans="1:12" ht="12.75">
      <c r="A14" s="420" t="s">
        <v>72</v>
      </c>
      <c r="B14" s="421"/>
      <c r="C14" s="173">
        <v>2246</v>
      </c>
      <c r="D14" s="94">
        <v>2348</v>
      </c>
      <c r="E14" s="94">
        <v>2349</v>
      </c>
      <c r="F14" s="94">
        <v>1931</v>
      </c>
      <c r="G14" s="173">
        <v>1435</v>
      </c>
      <c r="H14" s="174">
        <v>124724</v>
      </c>
      <c r="I14" s="94">
        <v>119367</v>
      </c>
      <c r="J14" s="94">
        <v>125573</v>
      </c>
      <c r="K14" s="94">
        <v>103708</v>
      </c>
      <c r="L14" s="174">
        <v>84793</v>
      </c>
    </row>
    <row r="15" spans="1:12" ht="12.75">
      <c r="A15" s="401" t="s">
        <v>73</v>
      </c>
      <c r="B15" s="402"/>
      <c r="C15" s="171">
        <v>141</v>
      </c>
      <c r="D15" s="97">
        <v>148</v>
      </c>
      <c r="E15" s="97">
        <v>210</v>
      </c>
      <c r="F15" s="97">
        <v>182</v>
      </c>
      <c r="G15" s="171">
        <v>135</v>
      </c>
      <c r="H15" s="174">
        <v>14514</v>
      </c>
      <c r="I15" s="94">
        <v>15430</v>
      </c>
      <c r="J15" s="94">
        <v>15957</v>
      </c>
      <c r="K15" s="94">
        <v>12653</v>
      </c>
      <c r="L15" s="174">
        <v>13060</v>
      </c>
    </row>
    <row r="16" spans="1:12" ht="12.75">
      <c r="A16" s="401" t="s">
        <v>57</v>
      </c>
      <c r="B16" s="402"/>
      <c r="C16" s="171">
        <v>74</v>
      </c>
      <c r="D16" s="97">
        <v>111</v>
      </c>
      <c r="E16" s="97">
        <v>171</v>
      </c>
      <c r="F16" s="97">
        <v>139</v>
      </c>
      <c r="G16" s="171">
        <v>136</v>
      </c>
      <c r="H16" s="174">
        <v>7396</v>
      </c>
      <c r="I16" s="94">
        <v>7746</v>
      </c>
      <c r="J16" s="94">
        <v>9682</v>
      </c>
      <c r="K16" s="94">
        <v>8796</v>
      </c>
      <c r="L16" s="174">
        <v>7229</v>
      </c>
    </row>
    <row r="17" spans="1:12" ht="12.75">
      <c r="A17" s="399" t="s">
        <v>74</v>
      </c>
      <c r="B17" s="400"/>
      <c r="C17" s="171">
        <v>89</v>
      </c>
      <c r="D17" s="97">
        <v>149</v>
      </c>
      <c r="E17" s="97">
        <v>147</v>
      </c>
      <c r="F17" s="97">
        <v>143</v>
      </c>
      <c r="G17" s="171">
        <v>112</v>
      </c>
      <c r="H17" s="174">
        <v>11647</v>
      </c>
      <c r="I17" s="94">
        <v>10403</v>
      </c>
      <c r="J17" s="94">
        <v>10736</v>
      </c>
      <c r="K17" s="94">
        <v>8720</v>
      </c>
      <c r="L17" s="174">
        <v>6292</v>
      </c>
    </row>
    <row r="18" spans="1:12" ht="12.75">
      <c r="A18" s="399" t="s">
        <v>75</v>
      </c>
      <c r="B18" s="400"/>
      <c r="C18" s="171">
        <v>302</v>
      </c>
      <c r="D18" s="97">
        <v>313</v>
      </c>
      <c r="E18" s="97">
        <v>268</v>
      </c>
      <c r="F18" s="97">
        <v>156</v>
      </c>
      <c r="G18" s="171">
        <v>119</v>
      </c>
      <c r="H18" s="174">
        <v>9967</v>
      </c>
      <c r="I18" s="94">
        <v>9577</v>
      </c>
      <c r="J18" s="94">
        <v>10761</v>
      </c>
      <c r="K18" s="94">
        <v>8641</v>
      </c>
      <c r="L18" s="174">
        <v>5036</v>
      </c>
    </row>
    <row r="19" spans="1:12" ht="12.75">
      <c r="A19" s="399" t="s">
        <v>56</v>
      </c>
      <c r="B19" s="400"/>
      <c r="C19" s="171">
        <v>405</v>
      </c>
      <c r="D19" s="97">
        <v>394</v>
      </c>
      <c r="E19" s="97">
        <v>520</v>
      </c>
      <c r="F19" s="97">
        <v>362</v>
      </c>
      <c r="G19" s="171">
        <v>202</v>
      </c>
      <c r="H19" s="174">
        <v>33230</v>
      </c>
      <c r="I19" s="94">
        <v>28751</v>
      </c>
      <c r="J19" s="94">
        <v>30899</v>
      </c>
      <c r="K19" s="94">
        <v>22976</v>
      </c>
      <c r="L19" s="174">
        <v>18457</v>
      </c>
    </row>
    <row r="20" spans="1:12" ht="12.75">
      <c r="A20" s="399" t="s">
        <v>76</v>
      </c>
      <c r="B20" s="400"/>
      <c r="C20" s="171">
        <v>81</v>
      </c>
      <c r="D20" s="97">
        <v>82</v>
      </c>
      <c r="E20" s="97">
        <v>105</v>
      </c>
      <c r="F20" s="97">
        <v>91</v>
      </c>
      <c r="G20" s="171">
        <v>91</v>
      </c>
      <c r="H20" s="174">
        <v>4068</v>
      </c>
      <c r="I20" s="94">
        <v>3987</v>
      </c>
      <c r="J20" s="94">
        <v>3877</v>
      </c>
      <c r="K20" s="94">
        <v>3462</v>
      </c>
      <c r="L20" s="174">
        <v>2869</v>
      </c>
    </row>
    <row r="21" spans="1:12" ht="12.75">
      <c r="A21" s="399" t="s">
        <v>77</v>
      </c>
      <c r="B21" s="400"/>
      <c r="C21" s="171">
        <v>556</v>
      </c>
      <c r="D21" s="97">
        <v>513</v>
      </c>
      <c r="E21" s="97">
        <v>549</v>
      </c>
      <c r="F21" s="97">
        <v>510</v>
      </c>
      <c r="G21" s="171">
        <v>362</v>
      </c>
      <c r="H21" s="174">
        <v>22069</v>
      </c>
      <c r="I21" s="94">
        <v>22717</v>
      </c>
      <c r="J21" s="94">
        <v>23299</v>
      </c>
      <c r="K21" s="94">
        <v>21510</v>
      </c>
      <c r="L21" s="174">
        <v>17890</v>
      </c>
    </row>
    <row r="22" spans="1:12" ht="12.75">
      <c r="A22" s="403"/>
      <c r="B22" s="404"/>
      <c r="C22" s="172"/>
      <c r="D22" s="95"/>
      <c r="E22" s="95"/>
      <c r="F22" s="95"/>
      <c r="G22" s="172"/>
      <c r="H22" s="170"/>
      <c r="I22" s="99"/>
      <c r="J22" s="98"/>
      <c r="K22" s="98"/>
      <c r="L22" s="170"/>
    </row>
    <row r="23" spans="1:12" ht="12.75">
      <c r="A23" s="405" t="s">
        <v>87</v>
      </c>
      <c r="B23" s="406"/>
      <c r="C23" s="173">
        <v>1624</v>
      </c>
      <c r="D23" s="94">
        <v>1744</v>
      </c>
      <c r="E23" s="94">
        <v>1624</v>
      </c>
      <c r="F23" s="94">
        <v>1473</v>
      </c>
      <c r="G23" s="173">
        <v>925</v>
      </c>
      <c r="H23" s="174">
        <v>59672</v>
      </c>
      <c r="I23" s="94">
        <v>55554</v>
      </c>
      <c r="J23" s="94">
        <v>62384</v>
      </c>
      <c r="K23" s="94">
        <v>49304</v>
      </c>
      <c r="L23" s="174">
        <v>34476</v>
      </c>
    </row>
    <row r="24" spans="1:12" ht="12.75">
      <c r="A24" s="399" t="s">
        <v>78</v>
      </c>
      <c r="B24" s="400"/>
      <c r="C24" s="171">
        <v>61</v>
      </c>
      <c r="D24" s="97">
        <v>50</v>
      </c>
      <c r="E24" s="97">
        <v>64</v>
      </c>
      <c r="F24" s="97">
        <v>59</v>
      </c>
      <c r="G24" s="171">
        <v>45</v>
      </c>
      <c r="H24" s="174">
        <v>4311</v>
      </c>
      <c r="I24" s="94">
        <v>4239</v>
      </c>
      <c r="J24" s="94">
        <v>4446</v>
      </c>
      <c r="K24" s="94">
        <v>3778</v>
      </c>
      <c r="L24" s="174">
        <v>3127</v>
      </c>
    </row>
    <row r="25" spans="1:12" ht="12.75">
      <c r="A25" s="399" t="s">
        <v>79</v>
      </c>
      <c r="B25" s="400"/>
      <c r="C25" s="171">
        <v>233</v>
      </c>
      <c r="D25" s="97">
        <v>210</v>
      </c>
      <c r="E25" s="97">
        <v>193</v>
      </c>
      <c r="F25" s="97">
        <v>197</v>
      </c>
      <c r="G25" s="171">
        <v>180</v>
      </c>
      <c r="H25" s="174">
        <v>5257</v>
      </c>
      <c r="I25" s="94">
        <v>5479</v>
      </c>
      <c r="J25" s="94">
        <v>6671</v>
      </c>
      <c r="K25" s="94">
        <v>5099</v>
      </c>
      <c r="L25" s="174">
        <v>3768</v>
      </c>
    </row>
    <row r="26" spans="1:12" ht="12.75">
      <c r="A26" s="399" t="s">
        <v>85</v>
      </c>
      <c r="B26" s="400"/>
      <c r="C26" s="171">
        <v>219</v>
      </c>
      <c r="D26" s="97">
        <v>278</v>
      </c>
      <c r="E26" s="97">
        <v>214</v>
      </c>
      <c r="F26" s="97">
        <v>229</v>
      </c>
      <c r="G26" s="171">
        <v>140</v>
      </c>
      <c r="H26" s="174">
        <v>4846</v>
      </c>
      <c r="I26" s="94">
        <v>4634</v>
      </c>
      <c r="J26" s="94">
        <v>4841</v>
      </c>
      <c r="K26" s="94">
        <v>3955</v>
      </c>
      <c r="L26" s="174">
        <v>2553</v>
      </c>
    </row>
    <row r="27" spans="1:12" ht="12.75">
      <c r="A27" s="399" t="s">
        <v>80</v>
      </c>
      <c r="B27" s="400"/>
      <c r="C27" s="171">
        <v>810</v>
      </c>
      <c r="D27" s="97">
        <v>907</v>
      </c>
      <c r="E27" s="97">
        <v>872</v>
      </c>
      <c r="F27" s="94">
        <v>734</v>
      </c>
      <c r="G27" s="171">
        <v>382</v>
      </c>
      <c r="H27" s="174">
        <v>36432</v>
      </c>
      <c r="I27" s="94">
        <v>32632</v>
      </c>
      <c r="J27" s="94">
        <v>37065</v>
      </c>
      <c r="K27" s="94">
        <v>29176</v>
      </c>
      <c r="L27" s="174">
        <v>19798</v>
      </c>
    </row>
    <row r="28" spans="1:12" ht="12.75">
      <c r="A28" s="399" t="s">
        <v>81</v>
      </c>
      <c r="B28" s="400"/>
      <c r="C28" s="171">
        <v>64</v>
      </c>
      <c r="D28" s="97">
        <v>80</v>
      </c>
      <c r="E28" s="97">
        <v>68</v>
      </c>
      <c r="F28" s="97">
        <v>52</v>
      </c>
      <c r="G28" s="171">
        <v>39</v>
      </c>
      <c r="H28" s="174">
        <v>2411</v>
      </c>
      <c r="I28" s="94">
        <v>2307</v>
      </c>
      <c r="J28" s="94">
        <v>2389</v>
      </c>
      <c r="K28" s="94">
        <v>1914</v>
      </c>
      <c r="L28" s="174">
        <v>1343</v>
      </c>
    </row>
    <row r="29" spans="1:12" ht="12.75">
      <c r="A29" s="399" t="s">
        <v>82</v>
      </c>
      <c r="B29" s="400"/>
      <c r="C29" s="171">
        <v>138</v>
      </c>
      <c r="D29" s="97">
        <v>145</v>
      </c>
      <c r="E29" s="97">
        <v>136</v>
      </c>
      <c r="F29" s="97">
        <v>113</v>
      </c>
      <c r="G29" s="171">
        <v>84</v>
      </c>
      <c r="H29" s="174">
        <v>3567</v>
      </c>
      <c r="I29" s="94">
        <v>3519</v>
      </c>
      <c r="J29" s="94">
        <v>4091</v>
      </c>
      <c r="K29" s="94">
        <v>2855</v>
      </c>
      <c r="L29" s="174">
        <v>2130</v>
      </c>
    </row>
    <row r="30" spans="1:12" ht="12.75">
      <c r="A30" s="399" t="s">
        <v>83</v>
      </c>
      <c r="B30" s="400"/>
      <c r="C30" s="171">
        <v>37</v>
      </c>
      <c r="D30" s="97">
        <v>14</v>
      </c>
      <c r="E30" s="97">
        <v>17</v>
      </c>
      <c r="F30" s="97">
        <v>21</v>
      </c>
      <c r="G30" s="171">
        <v>17</v>
      </c>
      <c r="H30" s="170">
        <v>631</v>
      </c>
      <c r="I30" s="94">
        <v>607</v>
      </c>
      <c r="J30" s="94">
        <v>739</v>
      </c>
      <c r="K30" s="94">
        <v>675</v>
      </c>
      <c r="L30" s="170">
        <v>408</v>
      </c>
    </row>
    <row r="31" spans="1:12" ht="12.75">
      <c r="A31" s="399" t="s">
        <v>84</v>
      </c>
      <c r="B31" s="400"/>
      <c r="C31" s="172">
        <v>183</v>
      </c>
      <c r="D31" s="95">
        <v>145</v>
      </c>
      <c r="E31" s="95">
        <v>154</v>
      </c>
      <c r="F31" s="95">
        <v>159</v>
      </c>
      <c r="G31" s="172">
        <v>139</v>
      </c>
      <c r="H31" s="170" t="s">
        <v>132</v>
      </c>
      <c r="I31" s="257" t="s">
        <v>132</v>
      </c>
      <c r="J31" s="96" t="s">
        <v>132</v>
      </c>
      <c r="K31" s="96" t="s">
        <v>132</v>
      </c>
      <c r="L31" s="170" t="s">
        <v>132</v>
      </c>
    </row>
    <row r="32" spans="1:12" ht="12.75">
      <c r="A32" s="403"/>
      <c r="B32" s="404"/>
      <c r="C32" s="172"/>
      <c r="D32" s="95"/>
      <c r="E32" s="95"/>
      <c r="F32" s="95"/>
      <c r="G32" s="172"/>
      <c r="H32" s="170"/>
      <c r="I32" s="99"/>
      <c r="J32" s="98"/>
      <c r="K32" s="98"/>
      <c r="L32" s="170"/>
    </row>
    <row r="33" spans="1:12" ht="12.75">
      <c r="A33" s="405" t="s">
        <v>88</v>
      </c>
      <c r="B33" s="406"/>
      <c r="C33" s="172">
        <v>581</v>
      </c>
      <c r="D33" s="97">
        <v>532</v>
      </c>
      <c r="E33" s="97">
        <v>594</v>
      </c>
      <c r="F33" s="97">
        <v>567</v>
      </c>
      <c r="G33" s="172">
        <v>569</v>
      </c>
      <c r="H33" s="174">
        <v>19729</v>
      </c>
      <c r="I33" s="94">
        <v>20049</v>
      </c>
      <c r="J33" s="94">
        <v>21394</v>
      </c>
      <c r="K33" s="94">
        <v>20599</v>
      </c>
      <c r="L33" s="174">
        <v>19823</v>
      </c>
    </row>
    <row r="34" spans="1:12" ht="12.75">
      <c r="A34" s="399" t="s">
        <v>86</v>
      </c>
      <c r="B34" s="400"/>
      <c r="C34" s="171">
        <v>165</v>
      </c>
      <c r="D34" s="97">
        <v>127</v>
      </c>
      <c r="E34" s="97">
        <v>170</v>
      </c>
      <c r="F34" s="97">
        <v>179</v>
      </c>
      <c r="G34" s="171">
        <v>193</v>
      </c>
      <c r="H34" s="174">
        <v>4910</v>
      </c>
      <c r="I34" s="94">
        <v>5403</v>
      </c>
      <c r="J34" s="94">
        <v>5940</v>
      </c>
      <c r="K34" s="94">
        <v>6028</v>
      </c>
      <c r="L34" s="174">
        <v>5780</v>
      </c>
    </row>
    <row r="35" spans="1:12" ht="12.75">
      <c r="A35" s="399" t="s">
        <v>58</v>
      </c>
      <c r="B35" s="400"/>
      <c r="C35" s="171">
        <v>302</v>
      </c>
      <c r="D35" s="97">
        <v>266</v>
      </c>
      <c r="E35" s="97">
        <v>315</v>
      </c>
      <c r="F35" s="97">
        <v>296</v>
      </c>
      <c r="G35" s="171">
        <v>290</v>
      </c>
      <c r="H35" s="174">
        <v>12331</v>
      </c>
      <c r="I35" s="94">
        <v>11896</v>
      </c>
      <c r="J35" s="94">
        <v>12305</v>
      </c>
      <c r="K35" s="94">
        <v>11437</v>
      </c>
      <c r="L35" s="174">
        <v>10953</v>
      </c>
    </row>
    <row r="36" spans="1:12" ht="12.75">
      <c r="A36" s="403"/>
      <c r="B36" s="404"/>
      <c r="C36" s="172"/>
      <c r="D36" s="95"/>
      <c r="E36" s="95"/>
      <c r="F36" s="95"/>
      <c r="G36" s="172"/>
      <c r="H36" s="170"/>
      <c r="I36" s="99"/>
      <c r="J36" s="98"/>
      <c r="K36" s="98"/>
      <c r="L36" s="170"/>
    </row>
    <row r="37" spans="1:12" ht="12.75">
      <c r="A37" s="405" t="s">
        <v>89</v>
      </c>
      <c r="B37" s="406"/>
      <c r="C37" s="173">
        <v>1249</v>
      </c>
      <c r="D37" s="97">
        <v>1030</v>
      </c>
      <c r="E37" s="97">
        <v>1213</v>
      </c>
      <c r="F37" s="97">
        <v>1121</v>
      </c>
      <c r="G37" s="173">
        <v>1021</v>
      </c>
      <c r="H37" s="174">
        <v>27787</v>
      </c>
      <c r="I37" s="94">
        <v>27140</v>
      </c>
      <c r="J37" s="94">
        <v>30316</v>
      </c>
      <c r="K37" s="94">
        <v>29729</v>
      </c>
      <c r="L37" s="174">
        <v>27340</v>
      </c>
    </row>
    <row r="38" spans="1:12" ht="12.75">
      <c r="A38" s="399" t="s">
        <v>90</v>
      </c>
      <c r="B38" s="400"/>
      <c r="C38" s="171">
        <v>286</v>
      </c>
      <c r="D38" s="97">
        <v>165</v>
      </c>
      <c r="E38" s="97">
        <v>218</v>
      </c>
      <c r="F38" s="97">
        <v>227</v>
      </c>
      <c r="G38" s="171">
        <v>227</v>
      </c>
      <c r="H38" s="174">
        <v>3635</v>
      </c>
      <c r="I38" s="94">
        <v>3261</v>
      </c>
      <c r="J38" s="94">
        <v>3947</v>
      </c>
      <c r="K38" s="94">
        <v>4414</v>
      </c>
      <c r="L38" s="174">
        <v>4515</v>
      </c>
    </row>
    <row r="39" spans="1:12" ht="12.75">
      <c r="A39" s="399" t="s">
        <v>91</v>
      </c>
      <c r="B39" s="400"/>
      <c r="C39" s="171">
        <v>43</v>
      </c>
      <c r="D39" s="97">
        <v>35</v>
      </c>
      <c r="E39" s="97">
        <v>36</v>
      </c>
      <c r="F39" s="97">
        <v>33</v>
      </c>
      <c r="G39" s="171">
        <v>26</v>
      </c>
      <c r="H39" s="170">
        <v>959</v>
      </c>
      <c r="I39" s="97">
        <v>964</v>
      </c>
      <c r="J39" s="97">
        <v>890</v>
      </c>
      <c r="K39" s="97">
        <v>865</v>
      </c>
      <c r="L39" s="170">
        <v>805</v>
      </c>
    </row>
    <row r="40" spans="1:12" ht="12.75">
      <c r="A40" s="399" t="s">
        <v>59</v>
      </c>
      <c r="B40" s="400"/>
      <c r="C40" s="171">
        <v>211</v>
      </c>
      <c r="D40" s="97">
        <v>175</v>
      </c>
      <c r="E40" s="97">
        <v>216</v>
      </c>
      <c r="F40" s="97">
        <v>197</v>
      </c>
      <c r="G40" s="171">
        <v>161</v>
      </c>
      <c r="H40" s="174">
        <v>3490</v>
      </c>
      <c r="I40" s="94">
        <v>3343</v>
      </c>
      <c r="J40" s="94">
        <v>3476</v>
      </c>
      <c r="K40" s="94">
        <v>3418</v>
      </c>
      <c r="L40" s="174">
        <v>2891</v>
      </c>
    </row>
    <row r="41" spans="1:12" ht="12.75">
      <c r="A41" s="399" t="s">
        <v>60</v>
      </c>
      <c r="B41" s="400"/>
      <c r="C41" s="171">
        <v>148</v>
      </c>
      <c r="D41" s="97">
        <v>118</v>
      </c>
      <c r="E41" s="97">
        <v>147</v>
      </c>
      <c r="F41" s="97">
        <v>127</v>
      </c>
      <c r="G41" s="171">
        <v>160</v>
      </c>
      <c r="H41" s="174">
        <v>2831</v>
      </c>
      <c r="I41" s="94">
        <v>3025</v>
      </c>
      <c r="J41" s="97">
        <v>3490</v>
      </c>
      <c r="K41" s="97">
        <v>4273</v>
      </c>
      <c r="L41" s="174">
        <v>4122</v>
      </c>
    </row>
    <row r="42" spans="1:12" ht="12.75">
      <c r="A42" s="403"/>
      <c r="B42" s="404"/>
      <c r="C42" s="170"/>
      <c r="D42" s="96"/>
      <c r="E42" s="96"/>
      <c r="F42" s="96"/>
      <c r="G42" s="170"/>
      <c r="H42" s="170"/>
      <c r="I42" s="95"/>
      <c r="J42" s="95"/>
      <c r="K42" s="95"/>
      <c r="L42" s="170"/>
    </row>
    <row r="43" spans="1:12" ht="12.75">
      <c r="A43" s="405" t="s">
        <v>92</v>
      </c>
      <c r="B43" s="406"/>
      <c r="C43" s="174">
        <v>1325</v>
      </c>
      <c r="D43" s="94">
        <v>1293</v>
      </c>
      <c r="E43" s="94">
        <v>1192</v>
      </c>
      <c r="F43" s="94">
        <v>1243</v>
      </c>
      <c r="G43" s="174">
        <v>1230</v>
      </c>
      <c r="H43" s="174">
        <v>35984</v>
      </c>
      <c r="I43" s="94">
        <v>34434</v>
      </c>
      <c r="J43" s="94">
        <v>34522</v>
      </c>
      <c r="K43" s="94">
        <v>35431</v>
      </c>
      <c r="L43" s="174">
        <v>32646</v>
      </c>
    </row>
    <row r="44" spans="1:12" ht="12.75">
      <c r="A44" s="399" t="s">
        <v>93</v>
      </c>
      <c r="B44" s="400"/>
      <c r="C44" s="170">
        <v>509</v>
      </c>
      <c r="D44" s="97">
        <v>443</v>
      </c>
      <c r="E44" s="97">
        <v>360</v>
      </c>
      <c r="F44" s="97">
        <v>426</v>
      </c>
      <c r="G44" s="170">
        <v>422</v>
      </c>
      <c r="H44" s="174">
        <v>10354</v>
      </c>
      <c r="I44" s="94">
        <v>9661</v>
      </c>
      <c r="J44" s="94">
        <v>9877</v>
      </c>
      <c r="K44" s="94">
        <v>11158</v>
      </c>
      <c r="L44" s="174">
        <v>10732</v>
      </c>
    </row>
    <row r="45" spans="1:12" ht="12.75">
      <c r="A45" s="399" t="s">
        <v>94</v>
      </c>
      <c r="B45" s="400"/>
      <c r="C45" s="170">
        <v>7</v>
      </c>
      <c r="D45" s="95">
        <v>4</v>
      </c>
      <c r="E45" s="95">
        <v>2</v>
      </c>
      <c r="F45" s="95">
        <v>3</v>
      </c>
      <c r="G45" s="170">
        <v>4</v>
      </c>
      <c r="H45" s="170">
        <v>145</v>
      </c>
      <c r="I45" s="94">
        <v>117</v>
      </c>
      <c r="J45" s="94">
        <v>130</v>
      </c>
      <c r="K45" s="94">
        <v>146</v>
      </c>
      <c r="L45" s="170">
        <v>114</v>
      </c>
    </row>
    <row r="46" spans="1:12" ht="12.75">
      <c r="A46" s="403"/>
      <c r="B46" s="404"/>
      <c r="C46" s="170"/>
      <c r="D46" s="96"/>
      <c r="E46" s="96"/>
      <c r="F46" s="96"/>
      <c r="G46" s="170"/>
      <c r="H46" s="170"/>
      <c r="I46" s="95"/>
      <c r="J46" s="95"/>
      <c r="K46" s="95"/>
      <c r="L46" s="170"/>
    </row>
    <row r="47" spans="1:12" ht="12.75">
      <c r="A47" s="405" t="s">
        <v>38</v>
      </c>
      <c r="B47" s="406"/>
      <c r="C47" s="170">
        <v>984</v>
      </c>
      <c r="D47" s="97">
        <v>930</v>
      </c>
      <c r="E47" s="97">
        <v>1056</v>
      </c>
      <c r="F47" s="97">
        <v>1124</v>
      </c>
      <c r="G47" s="170">
        <v>1025</v>
      </c>
      <c r="H47" s="174">
        <v>13365</v>
      </c>
      <c r="I47" s="94">
        <v>27633</v>
      </c>
      <c r="J47" s="94">
        <v>30376</v>
      </c>
      <c r="K47" s="94">
        <v>30731</v>
      </c>
      <c r="L47" s="174">
        <v>30616</v>
      </c>
    </row>
    <row r="48" spans="1:12" ht="12.75">
      <c r="A48" s="401" t="s">
        <v>141</v>
      </c>
      <c r="B48" s="402"/>
      <c r="C48" s="170">
        <v>115</v>
      </c>
      <c r="D48" s="97">
        <v>99</v>
      </c>
      <c r="E48" s="97">
        <v>173</v>
      </c>
      <c r="F48" s="97">
        <v>195</v>
      </c>
      <c r="G48" s="170">
        <v>221</v>
      </c>
      <c r="H48" s="174">
        <v>2368</v>
      </c>
      <c r="I48" s="94">
        <v>3125</v>
      </c>
      <c r="J48" s="94">
        <v>4936</v>
      </c>
      <c r="K48" s="94">
        <v>5643</v>
      </c>
      <c r="L48" s="174">
        <v>5732</v>
      </c>
    </row>
    <row r="49" spans="1:12" ht="12.75">
      <c r="A49" s="407"/>
      <c r="B49" s="407"/>
      <c r="C49" s="93"/>
      <c r="D49" s="93"/>
      <c r="E49" s="93"/>
      <c r="F49" s="93"/>
      <c r="G49" s="93"/>
      <c r="H49" s="93"/>
      <c r="I49" s="93"/>
      <c r="J49" s="93"/>
      <c r="K49" s="93"/>
      <c r="L49" s="93"/>
    </row>
    <row r="50" spans="1:12" ht="12.75">
      <c r="A50" s="407" t="s">
        <v>96</v>
      </c>
      <c r="B50" s="407"/>
      <c r="C50" s="407"/>
      <c r="D50" s="407"/>
      <c r="E50" s="407"/>
      <c r="F50" s="407"/>
      <c r="G50" s="407"/>
      <c r="H50" s="407"/>
      <c r="I50" s="407"/>
      <c r="J50" s="407"/>
      <c r="K50" s="93"/>
      <c r="L50" s="93"/>
    </row>
    <row r="51" spans="1:12" ht="12.75">
      <c r="A51" s="407" t="s">
        <v>142</v>
      </c>
      <c r="B51" s="407"/>
      <c r="C51" s="407"/>
      <c r="D51" s="407"/>
      <c r="E51" s="407"/>
      <c r="F51" s="407"/>
      <c r="G51" s="407"/>
      <c r="H51" s="407"/>
      <c r="I51" s="407"/>
      <c r="J51" s="407"/>
      <c r="K51" s="93"/>
      <c r="L51" s="93"/>
    </row>
  </sheetData>
  <sheetProtection/>
  <mergeCells count="53">
    <mergeCell ref="A50:J50"/>
    <mergeCell ref="A51:J51"/>
    <mergeCell ref="A11:B11"/>
    <mergeCell ref="A12:B12"/>
    <mergeCell ref="A13:B13"/>
    <mergeCell ref="A14:B14"/>
    <mergeCell ref="A15:B15"/>
    <mergeCell ref="A34:B34"/>
    <mergeCell ref="A35:B35"/>
    <mergeCell ref="A17:B17"/>
    <mergeCell ref="A1:L1"/>
    <mergeCell ref="A2:B2"/>
    <mergeCell ref="C2:G2"/>
    <mergeCell ref="H2:L2"/>
    <mergeCell ref="A3:B3"/>
    <mergeCell ref="A4:B4"/>
    <mergeCell ref="A5:B5"/>
    <mergeCell ref="A6:B6"/>
    <mergeCell ref="A7:B7"/>
    <mergeCell ref="A44:B44"/>
    <mergeCell ref="A45:B45"/>
    <mergeCell ref="A16:B16"/>
    <mergeCell ref="A30:B30"/>
    <mergeCell ref="A31:B31"/>
    <mergeCell ref="A22:B22"/>
    <mergeCell ref="A23:B23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46:B46"/>
    <mergeCell ref="A24:B24"/>
    <mergeCell ref="A25:B25"/>
    <mergeCell ref="A36:B36"/>
    <mergeCell ref="A37:B37"/>
    <mergeCell ref="A26:B26"/>
    <mergeCell ref="A27:B27"/>
    <mergeCell ref="A28:B28"/>
    <mergeCell ref="A29:B29"/>
    <mergeCell ref="A33:B33"/>
    <mergeCell ref="A32:B32"/>
    <mergeCell ref="A19:B19"/>
    <mergeCell ref="A8:B8"/>
    <mergeCell ref="A9:B9"/>
    <mergeCell ref="A10:B10"/>
    <mergeCell ref="A20:B20"/>
    <mergeCell ref="A21:B21"/>
    <mergeCell ref="A18:B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0"/>
  <sheetViews>
    <sheetView view="pageBreakPreview" zoomScale="60" workbookViewId="0" topLeftCell="A1">
      <selection activeCell="J5" sqref="J5"/>
    </sheetView>
  </sheetViews>
  <sheetFormatPr defaultColWidth="9.00390625" defaultRowHeight="12.75"/>
  <cols>
    <col min="1" max="1" width="28.375" style="0" customWidth="1"/>
    <col min="2" max="12" width="7.75390625" style="0" customWidth="1"/>
    <col min="13" max="14" width="6.75390625" style="0" customWidth="1"/>
    <col min="15" max="16" width="7.75390625" style="0" customWidth="1"/>
    <col min="17" max="17" width="6.75390625" style="0" customWidth="1"/>
    <col min="18" max="20" width="7.75390625" style="0" customWidth="1"/>
  </cols>
  <sheetData>
    <row r="1" spans="1:17" ht="15" thickBot="1">
      <c r="A1" s="200" t="s">
        <v>191</v>
      </c>
      <c r="B1" s="199"/>
      <c r="C1" s="199"/>
      <c r="D1" s="199"/>
      <c r="E1" s="199"/>
      <c r="F1" s="199"/>
      <c r="G1" s="199"/>
      <c r="H1" s="199"/>
      <c r="I1" s="136"/>
      <c r="J1" s="136"/>
      <c r="K1" s="136"/>
      <c r="L1" s="136"/>
      <c r="M1" s="1"/>
      <c r="N1" s="1"/>
      <c r="O1" s="1"/>
      <c r="P1" s="1"/>
      <c r="Q1" s="1"/>
    </row>
    <row r="2" spans="1:20" ht="15" thickBot="1">
      <c r="A2" s="214" t="s">
        <v>40</v>
      </c>
      <c r="B2" s="258">
        <v>2011</v>
      </c>
      <c r="C2" s="258">
        <v>2012</v>
      </c>
      <c r="D2" s="258">
        <v>2013</v>
      </c>
      <c r="E2" s="258">
        <v>2014</v>
      </c>
      <c r="F2" s="258">
        <v>2015</v>
      </c>
      <c r="G2" s="423" t="s">
        <v>111</v>
      </c>
      <c r="H2" s="424"/>
      <c r="I2" s="137"/>
      <c r="J2" s="137"/>
      <c r="K2" s="137"/>
      <c r="L2" s="137"/>
      <c r="M2" s="15"/>
      <c r="N2" s="15"/>
      <c r="O2" s="15"/>
      <c r="P2" s="15"/>
      <c r="Q2" s="15"/>
      <c r="R2" s="15"/>
      <c r="S2" s="15"/>
      <c r="T2" s="15"/>
    </row>
    <row r="3" spans="1:20" ht="14.25">
      <c r="A3" s="209" t="s">
        <v>5</v>
      </c>
      <c r="B3" s="207">
        <v>380</v>
      </c>
      <c r="C3" s="215">
        <v>399</v>
      </c>
      <c r="D3" s="215">
        <v>455</v>
      </c>
      <c r="E3" s="215">
        <v>406</v>
      </c>
      <c r="F3" s="207">
        <v>443</v>
      </c>
      <c r="G3" s="425"/>
      <c r="H3" s="426"/>
      <c r="I3" s="137"/>
      <c r="J3" s="137"/>
      <c r="K3" s="137"/>
      <c r="L3" s="137"/>
      <c r="M3" s="1"/>
      <c r="N3" s="1"/>
      <c r="O3" s="1"/>
      <c r="P3" s="1"/>
      <c r="Q3" s="1"/>
      <c r="R3" s="1"/>
      <c r="S3" s="1"/>
      <c r="T3" s="1"/>
    </row>
    <row r="4" spans="1:20" ht="14.25">
      <c r="A4" s="210" t="s">
        <v>100</v>
      </c>
      <c r="B4" s="201"/>
      <c r="C4" s="85"/>
      <c r="D4" s="85"/>
      <c r="E4" s="85"/>
      <c r="F4" s="201"/>
      <c r="G4" s="427"/>
      <c r="H4" s="428"/>
      <c r="I4" s="137"/>
      <c r="J4" s="137"/>
      <c r="K4" s="137"/>
      <c r="L4" s="137"/>
      <c r="M4" s="1"/>
      <c r="N4" s="1"/>
      <c r="O4" s="1"/>
      <c r="P4" s="1"/>
      <c r="Q4" s="1"/>
      <c r="R4" s="1"/>
      <c r="S4" s="1"/>
      <c r="T4" s="1"/>
    </row>
    <row r="5" spans="1:20" ht="14.25">
      <c r="A5" s="209" t="s">
        <v>55</v>
      </c>
      <c r="B5" s="201">
        <v>48</v>
      </c>
      <c r="C5" s="85">
        <v>42</v>
      </c>
      <c r="D5" s="85">
        <v>54</v>
      </c>
      <c r="E5" s="85">
        <v>45</v>
      </c>
      <c r="F5" s="201">
        <v>27</v>
      </c>
      <c r="G5" s="427"/>
      <c r="H5" s="428"/>
      <c r="I5" s="137"/>
      <c r="J5" s="137"/>
      <c r="K5" s="137"/>
      <c r="L5" s="137"/>
      <c r="M5" s="1"/>
      <c r="N5" s="1"/>
      <c r="O5" s="1"/>
      <c r="P5" s="1"/>
      <c r="Q5" s="1"/>
      <c r="R5" s="1"/>
      <c r="S5" s="1"/>
      <c r="T5" s="1"/>
    </row>
    <row r="6" spans="1:20" ht="14.25">
      <c r="A6" s="209" t="s">
        <v>104</v>
      </c>
      <c r="B6" s="201">
        <v>141</v>
      </c>
      <c r="C6" s="85">
        <v>163</v>
      </c>
      <c r="D6" s="85">
        <v>192</v>
      </c>
      <c r="E6" s="85">
        <v>196</v>
      </c>
      <c r="F6" s="201">
        <v>217</v>
      </c>
      <c r="G6" s="427"/>
      <c r="H6" s="428"/>
      <c r="I6" s="137"/>
      <c r="J6" s="137"/>
      <c r="K6" s="137"/>
      <c r="L6" s="137"/>
      <c r="M6" s="1"/>
      <c r="N6" s="1"/>
      <c r="O6" s="1"/>
      <c r="P6" s="1"/>
      <c r="Q6" s="1"/>
      <c r="R6" s="1"/>
      <c r="S6" s="1"/>
      <c r="T6" s="1"/>
    </row>
    <row r="7" spans="1:20" ht="14.25">
      <c r="A7" s="209" t="s">
        <v>69</v>
      </c>
      <c r="B7" s="201">
        <v>38</v>
      </c>
      <c r="C7" s="85">
        <v>51</v>
      </c>
      <c r="D7" s="85">
        <v>49</v>
      </c>
      <c r="E7" s="85">
        <v>38</v>
      </c>
      <c r="F7" s="201">
        <v>21</v>
      </c>
      <c r="G7" s="427"/>
      <c r="H7" s="428"/>
      <c r="I7" s="137"/>
      <c r="J7" s="137"/>
      <c r="K7" s="137"/>
      <c r="L7" s="137"/>
      <c r="M7" s="1"/>
      <c r="N7" s="1"/>
      <c r="O7" s="1"/>
      <c r="P7" s="1"/>
      <c r="Q7" s="1"/>
      <c r="R7" s="1"/>
      <c r="S7" s="1"/>
      <c r="T7" s="1"/>
    </row>
    <row r="8" spans="1:20" ht="14.25">
      <c r="A8" s="209"/>
      <c r="B8" s="201"/>
      <c r="C8" s="85"/>
      <c r="D8" s="85"/>
      <c r="E8" s="85"/>
      <c r="F8" s="201"/>
      <c r="G8" s="427"/>
      <c r="H8" s="428"/>
      <c r="I8" s="137"/>
      <c r="J8" s="137"/>
      <c r="K8" s="137"/>
      <c r="L8" s="137"/>
      <c r="M8" s="1"/>
      <c r="N8" s="1"/>
      <c r="O8" s="1"/>
      <c r="P8" s="1"/>
      <c r="Q8" s="1"/>
      <c r="R8" s="1"/>
      <c r="S8" s="1"/>
      <c r="T8" s="1"/>
    </row>
    <row r="9" spans="1:20" ht="14.25">
      <c r="A9" s="211" t="s">
        <v>0</v>
      </c>
      <c r="B9" s="201">
        <v>54</v>
      </c>
      <c r="C9" s="85">
        <v>56</v>
      </c>
      <c r="D9" s="85">
        <v>48</v>
      </c>
      <c r="E9" s="85">
        <v>67</v>
      </c>
      <c r="F9" s="201">
        <v>49</v>
      </c>
      <c r="G9" s="427"/>
      <c r="H9" s="428"/>
      <c r="I9" s="137"/>
      <c r="J9" s="137"/>
      <c r="K9" s="137"/>
      <c r="L9" s="137"/>
      <c r="M9" s="1"/>
      <c r="N9" s="1"/>
      <c r="O9" s="1"/>
      <c r="P9" s="1"/>
      <c r="Q9" s="1"/>
      <c r="R9" s="1"/>
      <c r="S9" s="1"/>
      <c r="T9" s="1"/>
    </row>
    <row r="10" spans="1:20" ht="14.25">
      <c r="A10" s="212" t="s">
        <v>143</v>
      </c>
      <c r="B10" s="201">
        <v>31</v>
      </c>
      <c r="C10" s="202">
        <v>38</v>
      </c>
      <c r="D10" s="202">
        <v>25</v>
      </c>
      <c r="E10" s="202">
        <v>35</v>
      </c>
      <c r="F10" s="201">
        <v>27</v>
      </c>
      <c r="G10" s="427"/>
      <c r="H10" s="428"/>
      <c r="I10" s="137"/>
      <c r="J10" s="137"/>
      <c r="K10" s="137"/>
      <c r="L10" s="137"/>
      <c r="M10" s="1"/>
      <c r="N10" s="1"/>
      <c r="O10" s="1"/>
      <c r="P10" s="1"/>
      <c r="Q10" s="1"/>
      <c r="R10" s="1"/>
      <c r="S10" s="1"/>
      <c r="T10" s="1"/>
    </row>
    <row r="11" spans="1:20" ht="14.25">
      <c r="A11" s="212"/>
      <c r="B11" s="201"/>
      <c r="C11" s="202"/>
      <c r="D11" s="202"/>
      <c r="E11" s="202"/>
      <c r="F11" s="201"/>
      <c r="G11" s="252"/>
      <c r="H11" s="253"/>
      <c r="I11" s="137"/>
      <c r="J11" s="137"/>
      <c r="K11" s="137"/>
      <c r="L11" s="137"/>
      <c r="M11" s="1"/>
      <c r="N11" s="1"/>
      <c r="O11" s="1"/>
      <c r="P11" s="1"/>
      <c r="Q11" s="1"/>
      <c r="R11" s="1"/>
      <c r="S11" s="1"/>
      <c r="T11" s="1"/>
    </row>
    <row r="12" spans="1:20" ht="14.25">
      <c r="A12" s="211" t="s">
        <v>6</v>
      </c>
      <c r="B12" s="201">
        <v>1017</v>
      </c>
      <c r="C12" s="202">
        <v>1048</v>
      </c>
      <c r="D12" s="202">
        <v>1042</v>
      </c>
      <c r="E12" s="202">
        <v>957</v>
      </c>
      <c r="F12" s="201">
        <v>758</v>
      </c>
      <c r="G12" s="427"/>
      <c r="H12" s="428"/>
      <c r="I12" s="137"/>
      <c r="J12" s="137"/>
      <c r="K12" s="137"/>
      <c r="L12" s="137"/>
      <c r="M12" s="1"/>
      <c r="N12" s="1"/>
      <c r="O12" s="1"/>
      <c r="P12" s="1"/>
      <c r="Q12" s="1"/>
      <c r="R12" s="1"/>
      <c r="S12" s="1"/>
      <c r="T12" s="1"/>
    </row>
    <row r="13" spans="1:20" ht="14.25">
      <c r="A13" s="212" t="s">
        <v>100</v>
      </c>
      <c r="B13" s="201"/>
      <c r="C13" s="202"/>
      <c r="D13" s="202"/>
      <c r="E13" s="202"/>
      <c r="F13" s="201"/>
      <c r="G13" s="427"/>
      <c r="H13" s="428"/>
      <c r="I13" s="137"/>
      <c r="J13" s="137"/>
      <c r="K13" s="137"/>
      <c r="L13" s="137"/>
      <c r="M13" s="1"/>
      <c r="N13" s="1"/>
      <c r="O13" s="1"/>
      <c r="P13" s="1"/>
      <c r="Q13" s="1"/>
      <c r="R13" s="1"/>
      <c r="S13" s="1"/>
      <c r="T13" s="1"/>
    </row>
    <row r="14" spans="1:20" ht="14.25">
      <c r="A14" s="211" t="s">
        <v>102</v>
      </c>
      <c r="B14" s="201">
        <v>47</v>
      </c>
      <c r="C14" s="202">
        <v>43</v>
      </c>
      <c r="D14" s="202">
        <v>33</v>
      </c>
      <c r="E14" s="202">
        <v>37</v>
      </c>
      <c r="F14" s="201">
        <v>51</v>
      </c>
      <c r="G14" s="427"/>
      <c r="H14" s="428"/>
      <c r="I14" s="137"/>
      <c r="J14" s="137"/>
      <c r="K14" s="137"/>
      <c r="L14" s="137"/>
      <c r="M14" s="1"/>
      <c r="N14" s="1"/>
      <c r="O14" s="1"/>
      <c r="P14" s="1"/>
      <c r="Q14" s="1"/>
      <c r="R14" s="1"/>
      <c r="S14" s="1"/>
      <c r="T14" s="1"/>
    </row>
    <row r="15" spans="1:20" ht="14.25">
      <c r="A15" s="211" t="s">
        <v>103</v>
      </c>
      <c r="B15" s="201">
        <v>29</v>
      </c>
      <c r="C15" s="85">
        <v>39</v>
      </c>
      <c r="D15" s="85">
        <v>41</v>
      </c>
      <c r="E15" s="85">
        <v>29</v>
      </c>
      <c r="F15" s="201">
        <v>20</v>
      </c>
      <c r="G15" s="427"/>
      <c r="H15" s="428"/>
      <c r="I15" s="137"/>
      <c r="J15" s="137"/>
      <c r="K15" s="137"/>
      <c r="L15" s="137"/>
      <c r="M15" s="1"/>
      <c r="N15" s="1"/>
      <c r="O15" s="1"/>
      <c r="P15" s="1"/>
      <c r="Q15" s="1"/>
      <c r="R15" s="1"/>
      <c r="S15" s="1"/>
      <c r="T15" s="1"/>
    </row>
    <row r="16" spans="1:20" ht="14.25">
      <c r="A16" s="211" t="s">
        <v>101</v>
      </c>
      <c r="B16" s="201">
        <v>157</v>
      </c>
      <c r="C16" s="85">
        <v>169</v>
      </c>
      <c r="D16" s="85">
        <v>156</v>
      </c>
      <c r="E16" s="85">
        <v>126</v>
      </c>
      <c r="F16" s="201">
        <v>71</v>
      </c>
      <c r="G16" s="427"/>
      <c r="H16" s="428"/>
      <c r="I16" s="137"/>
      <c r="J16" s="137"/>
      <c r="K16" s="137"/>
      <c r="L16" s="137"/>
      <c r="M16" s="1"/>
      <c r="N16" s="1"/>
      <c r="O16" s="1"/>
      <c r="P16" s="1"/>
      <c r="Q16" s="1"/>
      <c r="R16" s="1"/>
      <c r="S16" s="1"/>
      <c r="T16" s="1"/>
    </row>
    <row r="17" spans="1:20" ht="14.25">
      <c r="A17" s="211" t="s">
        <v>105</v>
      </c>
      <c r="B17" s="201">
        <v>26</v>
      </c>
      <c r="C17" s="85">
        <v>34</v>
      </c>
      <c r="D17" s="85">
        <v>36</v>
      </c>
      <c r="E17" s="85">
        <v>47</v>
      </c>
      <c r="F17" s="201">
        <v>49</v>
      </c>
      <c r="G17" s="427"/>
      <c r="H17" s="428"/>
      <c r="I17" s="137"/>
      <c r="J17" s="137"/>
      <c r="K17" s="137"/>
      <c r="L17" s="137"/>
      <c r="M17" s="1"/>
      <c r="N17" s="1"/>
      <c r="O17" s="1"/>
      <c r="P17" s="1"/>
      <c r="Q17" s="1"/>
      <c r="R17" s="1"/>
      <c r="S17" s="1"/>
      <c r="T17" s="1"/>
    </row>
    <row r="18" spans="1:20" ht="14.25">
      <c r="A18" s="211" t="s">
        <v>106</v>
      </c>
      <c r="B18" s="201">
        <v>23</v>
      </c>
      <c r="C18" s="85">
        <v>18</v>
      </c>
      <c r="D18" s="85">
        <v>32</v>
      </c>
      <c r="E18" s="85">
        <v>25</v>
      </c>
      <c r="F18" s="201">
        <v>13</v>
      </c>
      <c r="G18" s="427"/>
      <c r="H18" s="428"/>
      <c r="I18" s="137"/>
      <c r="J18" s="137"/>
      <c r="K18" s="137"/>
      <c r="L18" s="137"/>
      <c r="M18" s="1"/>
      <c r="N18" s="1"/>
      <c r="O18" s="1"/>
      <c r="P18" s="1"/>
      <c r="Q18" s="1"/>
      <c r="R18" s="1"/>
      <c r="S18" s="1"/>
      <c r="T18" s="1"/>
    </row>
    <row r="19" spans="1:20" ht="14.25">
      <c r="A19" s="211" t="s">
        <v>107</v>
      </c>
      <c r="B19" s="201">
        <v>192</v>
      </c>
      <c r="C19" s="85">
        <v>197</v>
      </c>
      <c r="D19" s="85">
        <v>227</v>
      </c>
      <c r="E19" s="85">
        <v>244</v>
      </c>
      <c r="F19" s="201">
        <v>168</v>
      </c>
      <c r="G19" s="427"/>
      <c r="H19" s="428"/>
      <c r="I19" s="137"/>
      <c r="J19" s="137"/>
      <c r="K19" s="137"/>
      <c r="L19" s="137"/>
      <c r="M19" s="1"/>
      <c r="N19" s="1"/>
      <c r="O19" s="1"/>
      <c r="P19" s="1"/>
      <c r="Q19" s="1"/>
      <c r="R19" s="1"/>
      <c r="S19" s="1"/>
      <c r="T19" s="1"/>
    </row>
    <row r="20" spans="1:20" ht="14.25">
      <c r="A20" s="211" t="s">
        <v>144</v>
      </c>
      <c r="B20" s="201">
        <v>56</v>
      </c>
      <c r="C20" s="85">
        <v>66</v>
      </c>
      <c r="D20" s="85">
        <v>73</v>
      </c>
      <c r="E20" s="85">
        <v>68</v>
      </c>
      <c r="F20" s="201">
        <v>75</v>
      </c>
      <c r="G20" s="252"/>
      <c r="H20" s="253"/>
      <c r="I20" s="137"/>
      <c r="J20" s="137"/>
      <c r="K20" s="137"/>
      <c r="L20" s="137"/>
      <c r="M20" s="1"/>
      <c r="N20" s="1"/>
      <c r="O20" s="1"/>
      <c r="P20" s="1"/>
      <c r="Q20" s="1"/>
      <c r="R20" s="1"/>
      <c r="S20" s="1"/>
      <c r="T20" s="1"/>
    </row>
    <row r="21" spans="1:20" ht="14.25">
      <c r="A21" s="211"/>
      <c r="B21" s="201"/>
      <c r="C21" s="202"/>
      <c r="D21" s="202"/>
      <c r="E21" s="202"/>
      <c r="F21" s="201"/>
      <c r="G21" s="427"/>
      <c r="H21" s="428"/>
      <c r="I21" s="137"/>
      <c r="J21" s="137"/>
      <c r="K21" s="137"/>
      <c r="L21" s="137"/>
      <c r="M21" s="1"/>
      <c r="N21" s="1"/>
      <c r="O21" s="1"/>
      <c r="P21" s="1"/>
      <c r="Q21" s="1"/>
      <c r="R21" s="1"/>
      <c r="S21" s="1"/>
      <c r="T21" s="1"/>
    </row>
    <row r="22" spans="1:20" ht="14.25">
      <c r="A22" s="211" t="s">
        <v>1</v>
      </c>
      <c r="B22" s="201">
        <v>842</v>
      </c>
      <c r="C22" s="85">
        <v>645</v>
      </c>
      <c r="D22" s="85">
        <v>750</v>
      </c>
      <c r="E22" s="85">
        <v>416</v>
      </c>
      <c r="F22" s="201">
        <v>645</v>
      </c>
      <c r="G22" s="427"/>
      <c r="H22" s="428"/>
      <c r="I22" s="137"/>
      <c r="J22" s="137"/>
      <c r="K22" s="137"/>
      <c r="L22" s="137"/>
      <c r="M22" s="1"/>
      <c r="N22" s="1"/>
      <c r="O22" s="1"/>
      <c r="P22" s="1"/>
      <c r="Q22" s="1"/>
      <c r="R22" s="1"/>
      <c r="S22" s="1"/>
      <c r="T22" s="1"/>
    </row>
    <row r="23" spans="1:20" ht="14.25">
      <c r="A23" s="212" t="s">
        <v>98</v>
      </c>
      <c r="B23" s="201"/>
      <c r="C23" s="85"/>
      <c r="D23" s="85"/>
      <c r="E23" s="85"/>
      <c r="F23" s="201"/>
      <c r="G23" s="427"/>
      <c r="H23" s="428"/>
      <c r="I23" s="137"/>
      <c r="J23" s="137"/>
      <c r="K23" s="137"/>
      <c r="L23" s="137"/>
      <c r="M23" s="1"/>
      <c r="N23" s="1"/>
      <c r="O23" s="1"/>
      <c r="P23" s="1"/>
      <c r="Q23" s="1"/>
      <c r="R23" s="1"/>
      <c r="S23" s="1"/>
      <c r="T23" s="1"/>
    </row>
    <row r="24" spans="1:20" ht="14.25">
      <c r="A24" s="211" t="s">
        <v>99</v>
      </c>
      <c r="B24" s="201">
        <v>181</v>
      </c>
      <c r="C24" s="85">
        <v>106</v>
      </c>
      <c r="D24" s="85">
        <v>130</v>
      </c>
      <c r="E24" s="85">
        <v>125</v>
      </c>
      <c r="F24" s="201">
        <v>156</v>
      </c>
      <c r="G24" s="427"/>
      <c r="H24" s="428"/>
      <c r="I24" s="137"/>
      <c r="J24" s="137"/>
      <c r="K24" s="137"/>
      <c r="L24" s="137"/>
      <c r="M24" s="1"/>
      <c r="N24" s="1"/>
      <c r="O24" s="1"/>
      <c r="P24" s="1"/>
      <c r="Q24" s="1"/>
      <c r="R24" s="1"/>
      <c r="S24" s="1"/>
      <c r="T24" s="1"/>
    </row>
    <row r="25" spans="1:20" ht="14.25">
      <c r="A25" s="211" t="s">
        <v>59</v>
      </c>
      <c r="B25" s="201">
        <v>187</v>
      </c>
      <c r="C25" s="85">
        <v>148</v>
      </c>
      <c r="D25" s="85">
        <v>183</v>
      </c>
      <c r="E25" s="85">
        <v>169</v>
      </c>
      <c r="F25" s="201">
        <v>141</v>
      </c>
      <c r="G25" s="427"/>
      <c r="H25" s="428"/>
      <c r="I25" s="137"/>
      <c r="J25" s="137"/>
      <c r="K25" s="137"/>
      <c r="L25" s="137"/>
      <c r="M25" s="1"/>
      <c r="N25" s="1"/>
      <c r="O25" s="1"/>
      <c r="P25" s="1"/>
      <c r="Q25" s="1"/>
      <c r="R25" s="1"/>
      <c r="S25" s="1"/>
      <c r="T25" s="1"/>
    </row>
    <row r="26" spans="1:20" ht="14.25">
      <c r="A26" s="211" t="s">
        <v>60</v>
      </c>
      <c r="B26" s="201">
        <v>32</v>
      </c>
      <c r="C26" s="85">
        <v>28</v>
      </c>
      <c r="D26" s="85">
        <v>21</v>
      </c>
      <c r="E26" s="85">
        <v>23</v>
      </c>
      <c r="F26" s="201">
        <v>40</v>
      </c>
      <c r="G26" s="427"/>
      <c r="H26" s="428"/>
      <c r="I26" s="137"/>
      <c r="J26" s="137"/>
      <c r="K26" s="137"/>
      <c r="L26" s="137"/>
      <c r="M26" s="1"/>
      <c r="N26" s="1"/>
      <c r="O26" s="1"/>
      <c r="P26" s="1"/>
      <c r="Q26" s="1"/>
      <c r="R26" s="1"/>
      <c r="S26" s="1"/>
      <c r="T26" s="1"/>
    </row>
    <row r="27" spans="1:20" ht="14.25">
      <c r="A27" s="211"/>
      <c r="B27" s="201"/>
      <c r="C27" s="85"/>
      <c r="D27" s="85"/>
      <c r="E27" s="85"/>
      <c r="F27" s="201"/>
      <c r="G27" s="427"/>
      <c r="H27" s="428"/>
      <c r="I27" s="137"/>
      <c r="J27" s="137"/>
      <c r="K27" s="137"/>
      <c r="L27" s="137"/>
      <c r="M27" s="1"/>
      <c r="N27" s="1"/>
      <c r="O27" s="1"/>
      <c r="P27" s="1"/>
      <c r="Q27" s="1"/>
      <c r="R27" s="1"/>
      <c r="S27" s="1"/>
      <c r="T27" s="1"/>
    </row>
    <row r="28" spans="1:20" ht="14.25">
      <c r="A28" s="211" t="s">
        <v>2</v>
      </c>
      <c r="B28" s="201">
        <v>1111</v>
      </c>
      <c r="C28" s="86">
        <v>1139</v>
      </c>
      <c r="D28" s="86">
        <v>1044</v>
      </c>
      <c r="E28" s="86">
        <v>1127</v>
      </c>
      <c r="F28" s="201">
        <v>1090</v>
      </c>
      <c r="G28" s="427"/>
      <c r="H28" s="428"/>
      <c r="I28" s="137"/>
      <c r="J28" s="137"/>
      <c r="K28" s="137"/>
      <c r="L28" s="137"/>
      <c r="M28" s="1"/>
      <c r="N28" s="1"/>
      <c r="O28" s="1"/>
      <c r="P28" s="1"/>
      <c r="Q28" s="1"/>
      <c r="R28" s="1"/>
      <c r="S28" s="1"/>
      <c r="T28" s="1"/>
    </row>
    <row r="29" spans="1:20" ht="14.25">
      <c r="A29" s="211" t="s">
        <v>97</v>
      </c>
      <c r="B29" s="201">
        <v>445</v>
      </c>
      <c r="C29" s="86">
        <v>421</v>
      </c>
      <c r="D29" s="86">
        <v>333</v>
      </c>
      <c r="E29" s="86">
        <v>403</v>
      </c>
      <c r="F29" s="201">
        <v>397</v>
      </c>
      <c r="G29" s="427"/>
      <c r="H29" s="428"/>
      <c r="I29" s="137"/>
      <c r="J29" s="137"/>
      <c r="K29" s="137"/>
      <c r="L29" s="137"/>
      <c r="M29" s="1"/>
      <c r="N29" s="1"/>
      <c r="O29" s="1"/>
      <c r="P29" s="1"/>
      <c r="Q29" s="1"/>
      <c r="R29" s="1"/>
      <c r="S29" s="1"/>
      <c r="T29" s="1"/>
    </row>
    <row r="30" spans="1:20" ht="14.25">
      <c r="A30" s="211"/>
      <c r="B30" s="201"/>
      <c r="C30" s="86"/>
      <c r="D30" s="86"/>
      <c r="E30" s="86"/>
      <c r="F30" s="201"/>
      <c r="G30" s="427"/>
      <c r="H30" s="428"/>
      <c r="I30" s="137"/>
      <c r="J30" s="137"/>
      <c r="K30" s="137"/>
      <c r="L30" s="137"/>
      <c r="M30" s="1"/>
      <c r="N30" s="1"/>
      <c r="O30" s="1"/>
      <c r="P30" s="1"/>
      <c r="Q30" s="1"/>
      <c r="R30" s="1"/>
      <c r="S30" s="1"/>
      <c r="T30" s="1"/>
    </row>
    <row r="31" spans="1:20" ht="14.25">
      <c r="A31" s="211" t="s">
        <v>38</v>
      </c>
      <c r="B31" s="201">
        <v>387</v>
      </c>
      <c r="C31" s="85">
        <v>455</v>
      </c>
      <c r="D31" s="85">
        <v>408</v>
      </c>
      <c r="E31" s="85">
        <v>474</v>
      </c>
      <c r="F31" s="201">
        <v>431</v>
      </c>
      <c r="G31" s="427"/>
      <c r="H31" s="428"/>
      <c r="I31" s="137"/>
      <c r="J31" s="137"/>
      <c r="K31" s="137"/>
      <c r="L31" s="137"/>
      <c r="M31" s="1"/>
      <c r="N31" s="1"/>
      <c r="O31" s="1"/>
      <c r="P31" s="1"/>
      <c r="Q31" s="1"/>
      <c r="R31" s="1"/>
      <c r="S31" s="1"/>
      <c r="T31" s="1"/>
    </row>
    <row r="32" spans="1:20" ht="15" thickBot="1">
      <c r="A32" s="213" t="s">
        <v>136</v>
      </c>
      <c r="B32" s="266">
        <v>99</v>
      </c>
      <c r="C32" s="118">
        <v>74</v>
      </c>
      <c r="D32" s="118">
        <v>88</v>
      </c>
      <c r="E32" s="118">
        <v>84</v>
      </c>
      <c r="F32" s="266">
        <v>116</v>
      </c>
      <c r="G32" s="430"/>
      <c r="H32" s="431"/>
      <c r="I32" s="137"/>
      <c r="J32" s="137"/>
      <c r="K32" s="137"/>
      <c r="L32" s="137"/>
      <c r="M32" s="1"/>
      <c r="N32" s="1"/>
      <c r="O32" s="1"/>
      <c r="P32" s="1"/>
      <c r="Q32" s="1"/>
      <c r="R32" s="1"/>
      <c r="S32" s="1"/>
      <c r="T32" s="1"/>
    </row>
    <row r="33" spans="1:20" ht="15" thickBot="1">
      <c r="A33" s="214" t="s">
        <v>24</v>
      </c>
      <c r="B33" s="267">
        <v>3791</v>
      </c>
      <c r="C33" s="268">
        <v>3742</v>
      </c>
      <c r="D33" s="268">
        <v>3747</v>
      </c>
      <c r="E33" s="268">
        <v>3747</v>
      </c>
      <c r="F33" s="267">
        <v>3416</v>
      </c>
      <c r="G33" s="423"/>
      <c r="H33" s="424"/>
      <c r="I33" s="137"/>
      <c r="J33" s="137"/>
      <c r="K33" s="137"/>
      <c r="L33" s="137"/>
      <c r="M33" s="1"/>
      <c r="N33" s="1"/>
      <c r="O33" s="1"/>
      <c r="P33" s="1"/>
      <c r="Q33" s="1"/>
      <c r="R33" s="1"/>
      <c r="S33" s="1"/>
      <c r="T33" s="1"/>
    </row>
    <row r="34" spans="1:18" ht="14.25">
      <c r="A34" s="203"/>
      <c r="B34" s="204"/>
      <c r="C34" s="205"/>
      <c r="D34" s="204"/>
      <c r="E34" s="204"/>
      <c r="F34" s="204"/>
      <c r="G34" s="204"/>
      <c r="H34" s="204"/>
      <c r="I34" s="137"/>
      <c r="J34" s="137"/>
      <c r="K34" s="137"/>
      <c r="L34" s="137"/>
      <c r="M34" s="1"/>
      <c r="N34" s="1"/>
      <c r="O34" s="1"/>
      <c r="P34" s="1"/>
      <c r="Q34" s="6"/>
      <c r="R34" s="1"/>
    </row>
    <row r="35" spans="1:20" ht="15" thickBot="1">
      <c r="A35" s="440" t="s">
        <v>192</v>
      </c>
      <c r="B35" s="440"/>
      <c r="C35" s="440"/>
      <c r="D35" s="440"/>
      <c r="E35" s="440"/>
      <c r="F35" s="440"/>
      <c r="G35" s="199"/>
      <c r="H35" s="199"/>
      <c r="I35" s="429"/>
      <c r="J35" s="429"/>
      <c r="K35" s="429"/>
      <c r="L35" s="429"/>
      <c r="M35" s="391"/>
      <c r="N35" s="391"/>
      <c r="O35" s="391"/>
      <c r="P35" s="391"/>
      <c r="Q35" s="391"/>
      <c r="R35" s="379"/>
      <c r="S35" s="379"/>
      <c r="T35" s="379"/>
    </row>
    <row r="36" spans="1:20" ht="15" thickBot="1">
      <c r="A36" s="218" t="s">
        <v>110</v>
      </c>
      <c r="B36" s="258">
        <v>2011</v>
      </c>
      <c r="C36" s="258">
        <v>2012</v>
      </c>
      <c r="D36" s="258">
        <v>2013</v>
      </c>
      <c r="E36" s="258">
        <v>2014</v>
      </c>
      <c r="F36" s="258">
        <v>2015</v>
      </c>
      <c r="G36" s="436" t="s">
        <v>111</v>
      </c>
      <c r="H36" s="437"/>
      <c r="I36" s="137"/>
      <c r="J36" s="137"/>
      <c r="K36" s="137"/>
      <c r="L36" s="137"/>
      <c r="M36" s="15"/>
      <c r="N36" s="15"/>
      <c r="O36" s="15"/>
      <c r="P36" s="15"/>
      <c r="Q36" s="39"/>
      <c r="R36" s="39"/>
      <c r="S36" s="39"/>
      <c r="T36" s="39"/>
    </row>
    <row r="37" spans="1:20" ht="14.25">
      <c r="A37" s="259" t="s">
        <v>108</v>
      </c>
      <c r="B37" s="260">
        <v>2743</v>
      </c>
      <c r="C37" s="261">
        <v>2807</v>
      </c>
      <c r="D37" s="261">
        <v>2992</v>
      </c>
      <c r="E37" s="261">
        <v>2923</v>
      </c>
      <c r="F37" s="260">
        <v>2529</v>
      </c>
      <c r="G37" s="438"/>
      <c r="H37" s="439"/>
      <c r="I37" s="137"/>
      <c r="J37" s="137"/>
      <c r="K37" s="137"/>
      <c r="L37" s="137"/>
      <c r="M37" s="15"/>
      <c r="N37" s="15"/>
      <c r="O37" s="15"/>
      <c r="P37" s="15"/>
      <c r="Q37" s="39"/>
      <c r="R37" s="39"/>
      <c r="S37" s="39"/>
      <c r="T37" s="39"/>
    </row>
    <row r="38" spans="1:20" ht="14.25">
      <c r="A38" s="219" t="s">
        <v>100</v>
      </c>
      <c r="B38" s="204"/>
      <c r="C38" s="108"/>
      <c r="D38" s="108"/>
      <c r="E38" s="108"/>
      <c r="F38" s="204"/>
      <c r="G38" s="432"/>
      <c r="H38" s="433"/>
      <c r="I38" s="137"/>
      <c r="J38" s="137"/>
      <c r="K38" s="137"/>
      <c r="L38" s="137"/>
      <c r="M38" s="15"/>
      <c r="N38" s="15"/>
      <c r="O38" s="15"/>
      <c r="P38" s="15"/>
      <c r="Q38" s="15"/>
      <c r="R38" s="15"/>
      <c r="S38" s="39"/>
      <c r="T38" s="15"/>
    </row>
    <row r="39" spans="1:20" ht="14.25">
      <c r="A39" s="211" t="s">
        <v>55</v>
      </c>
      <c r="B39" s="202">
        <v>26</v>
      </c>
      <c r="C39" s="81">
        <v>24</v>
      </c>
      <c r="D39" s="81">
        <v>33</v>
      </c>
      <c r="E39" s="81">
        <v>20</v>
      </c>
      <c r="F39" s="202">
        <v>11</v>
      </c>
      <c r="G39" s="434"/>
      <c r="H39" s="435"/>
      <c r="I39" s="137"/>
      <c r="J39" s="137"/>
      <c r="K39" s="137"/>
      <c r="L39" s="137"/>
      <c r="M39" s="15"/>
      <c r="N39" s="15"/>
      <c r="O39" s="15"/>
      <c r="P39" s="15"/>
      <c r="Q39" s="15"/>
      <c r="R39" s="15"/>
      <c r="S39" s="39"/>
      <c r="T39" s="15"/>
    </row>
    <row r="40" spans="1:20" ht="14.25">
      <c r="A40" s="211" t="s">
        <v>69</v>
      </c>
      <c r="B40" s="202">
        <v>35</v>
      </c>
      <c r="C40" s="81">
        <v>37</v>
      </c>
      <c r="D40" s="81">
        <v>35</v>
      </c>
      <c r="E40" s="81">
        <v>31</v>
      </c>
      <c r="F40" s="202">
        <v>18</v>
      </c>
      <c r="G40" s="434"/>
      <c r="H40" s="435"/>
      <c r="I40" s="137"/>
      <c r="J40" s="137"/>
      <c r="K40" s="137"/>
      <c r="L40" s="137"/>
      <c r="M40" s="15"/>
      <c r="N40" s="15"/>
      <c r="O40" s="15"/>
      <c r="P40" s="15"/>
      <c r="Q40" s="15"/>
      <c r="R40" s="15"/>
      <c r="S40" s="15"/>
      <c r="T40" s="15"/>
    </row>
    <row r="41" spans="1:12" ht="14.25">
      <c r="A41" s="211" t="s">
        <v>70</v>
      </c>
      <c r="B41" s="202">
        <v>58</v>
      </c>
      <c r="C41" s="81">
        <v>81</v>
      </c>
      <c r="D41" s="81">
        <v>100</v>
      </c>
      <c r="E41" s="81">
        <v>99</v>
      </c>
      <c r="F41" s="202">
        <v>103</v>
      </c>
      <c r="G41" s="434"/>
      <c r="H41" s="435"/>
      <c r="I41" s="138"/>
      <c r="J41" s="138"/>
      <c r="K41" s="138"/>
      <c r="L41" s="138"/>
    </row>
    <row r="42" spans="1:17" ht="14.25">
      <c r="A42" s="211" t="s">
        <v>74</v>
      </c>
      <c r="B42" s="202">
        <v>18</v>
      </c>
      <c r="C42" s="81">
        <v>35</v>
      </c>
      <c r="D42" s="81">
        <v>39</v>
      </c>
      <c r="E42" s="81">
        <v>54</v>
      </c>
      <c r="F42" s="202">
        <v>37</v>
      </c>
      <c r="G42" s="434"/>
      <c r="H42" s="435"/>
      <c r="I42" s="140"/>
      <c r="J42" s="140"/>
      <c r="K42" s="140"/>
      <c r="L42" s="140"/>
      <c r="M42" s="15"/>
      <c r="N42" s="15"/>
      <c r="O42" s="15"/>
      <c r="P42" s="15"/>
      <c r="Q42" s="15"/>
    </row>
    <row r="43" spans="1:17" ht="14.25">
      <c r="A43" s="211" t="s">
        <v>109</v>
      </c>
      <c r="B43" s="202">
        <v>31</v>
      </c>
      <c r="C43" s="81">
        <v>22</v>
      </c>
      <c r="D43" s="81">
        <v>81</v>
      </c>
      <c r="E43" s="81">
        <v>39</v>
      </c>
      <c r="F43" s="202">
        <v>39</v>
      </c>
      <c r="G43" s="434"/>
      <c r="H43" s="435"/>
      <c r="I43" s="137"/>
      <c r="J43" s="137"/>
      <c r="K43" s="137"/>
      <c r="L43" s="137"/>
      <c r="M43" s="15"/>
      <c r="N43" s="15"/>
      <c r="O43" s="15"/>
      <c r="P43" s="15"/>
      <c r="Q43" s="15"/>
    </row>
    <row r="44" spans="1:17" ht="14.25">
      <c r="A44" s="211" t="s">
        <v>145</v>
      </c>
      <c r="B44" s="202">
        <v>215</v>
      </c>
      <c r="C44" s="81">
        <v>92</v>
      </c>
      <c r="D44" s="81">
        <v>43</v>
      </c>
      <c r="E44" s="81">
        <v>53</v>
      </c>
      <c r="F44" s="202">
        <v>51</v>
      </c>
      <c r="G44" s="434"/>
      <c r="H44" s="435"/>
      <c r="I44" s="141"/>
      <c r="J44" s="141"/>
      <c r="K44" s="141"/>
      <c r="L44" s="141"/>
      <c r="M44" s="38"/>
      <c r="N44" s="38"/>
      <c r="O44" s="38"/>
      <c r="P44" s="38"/>
      <c r="Q44" s="38"/>
    </row>
    <row r="45" spans="1:17" ht="14.25">
      <c r="A45" s="211" t="s">
        <v>146</v>
      </c>
      <c r="B45" s="202">
        <v>190</v>
      </c>
      <c r="C45" s="81">
        <v>35</v>
      </c>
      <c r="D45" s="81">
        <v>41</v>
      </c>
      <c r="E45" s="81">
        <v>72</v>
      </c>
      <c r="F45" s="202">
        <v>50</v>
      </c>
      <c r="G45" s="434"/>
      <c r="H45" s="435"/>
      <c r="I45" s="137"/>
      <c r="J45" s="137"/>
      <c r="K45" s="137"/>
      <c r="L45" s="137"/>
      <c r="M45" s="15"/>
      <c r="N45" s="15"/>
      <c r="O45" s="15"/>
      <c r="P45" s="15"/>
      <c r="Q45" s="15"/>
    </row>
    <row r="46" spans="1:17" ht="14.25">
      <c r="A46" s="211" t="s">
        <v>144</v>
      </c>
      <c r="B46" s="202">
        <v>53</v>
      </c>
      <c r="C46" s="81">
        <v>52</v>
      </c>
      <c r="D46" s="81">
        <v>46</v>
      </c>
      <c r="E46" s="81">
        <v>75</v>
      </c>
      <c r="F46" s="202">
        <v>64</v>
      </c>
      <c r="G46" s="434"/>
      <c r="H46" s="435"/>
      <c r="I46" s="137"/>
      <c r="J46" s="137"/>
      <c r="K46" s="137"/>
      <c r="L46" s="137"/>
      <c r="M46" s="15"/>
      <c r="N46" s="15"/>
      <c r="O46" s="15"/>
      <c r="P46" s="15"/>
      <c r="Q46" s="15"/>
    </row>
    <row r="47" spans="1:17" ht="14.25">
      <c r="A47" s="211" t="s">
        <v>97</v>
      </c>
      <c r="B47" s="202">
        <v>170</v>
      </c>
      <c r="C47" s="81">
        <v>167</v>
      </c>
      <c r="D47" s="81">
        <v>137</v>
      </c>
      <c r="E47" s="81">
        <v>179</v>
      </c>
      <c r="F47" s="202">
        <v>172</v>
      </c>
      <c r="G47" s="434"/>
      <c r="H47" s="435"/>
      <c r="I47" s="139"/>
      <c r="J47" s="139"/>
      <c r="K47" s="139"/>
      <c r="L47" s="139"/>
      <c r="M47" s="16"/>
      <c r="N47" s="16"/>
      <c r="O47" s="16"/>
      <c r="P47" s="16"/>
      <c r="Q47" s="16"/>
    </row>
    <row r="48" spans="1:17" ht="14.25">
      <c r="A48" s="211" t="s">
        <v>147</v>
      </c>
      <c r="B48" s="202">
        <v>154</v>
      </c>
      <c r="C48" s="81">
        <v>93</v>
      </c>
      <c r="D48" s="81">
        <v>125</v>
      </c>
      <c r="E48" s="81">
        <v>142</v>
      </c>
      <c r="F48" s="202">
        <v>69</v>
      </c>
      <c r="G48" s="434"/>
      <c r="H48" s="435"/>
      <c r="I48" s="139"/>
      <c r="J48" s="139"/>
      <c r="K48" s="139"/>
      <c r="L48" s="139"/>
      <c r="M48" s="16"/>
      <c r="N48" s="16"/>
      <c r="O48" s="16"/>
      <c r="P48" s="16"/>
      <c r="Q48" s="16"/>
    </row>
    <row r="49" spans="1:12" ht="14.25">
      <c r="A49" s="211" t="s">
        <v>59</v>
      </c>
      <c r="B49" s="202">
        <v>95</v>
      </c>
      <c r="C49" s="81">
        <v>69</v>
      </c>
      <c r="D49" s="81">
        <v>114</v>
      </c>
      <c r="E49" s="81">
        <v>92</v>
      </c>
      <c r="F49" s="202">
        <v>84</v>
      </c>
      <c r="G49" s="434"/>
      <c r="H49" s="435"/>
      <c r="I49" s="138"/>
      <c r="J49" s="138"/>
      <c r="K49" s="138"/>
      <c r="L49" s="138"/>
    </row>
    <row r="50" spans="1:12" ht="15" thickBot="1">
      <c r="A50" s="262" t="s">
        <v>148</v>
      </c>
      <c r="B50" s="263">
        <v>36</v>
      </c>
      <c r="C50" s="217">
        <v>74</v>
      </c>
      <c r="D50" s="217">
        <v>66</v>
      </c>
      <c r="E50" s="217">
        <v>37</v>
      </c>
      <c r="F50" s="216">
        <v>66</v>
      </c>
      <c r="G50" s="264"/>
      <c r="H50" s="265"/>
      <c r="I50" s="138"/>
      <c r="J50" s="138"/>
      <c r="K50" s="138"/>
      <c r="L50" s="138"/>
    </row>
    <row r="51" spans="1:12" ht="14.25">
      <c r="A51" s="203"/>
      <c r="B51" s="204"/>
      <c r="C51" s="88"/>
      <c r="D51" s="88"/>
      <c r="E51" s="88"/>
      <c r="F51" s="204"/>
      <c r="G51" s="206"/>
      <c r="H51" s="206"/>
      <c r="I51" s="138"/>
      <c r="J51" s="138"/>
      <c r="K51" s="138"/>
      <c r="L51" s="138"/>
    </row>
    <row r="52" spans="1:12" ht="14.25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1:12" ht="14.2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1:12" ht="14.25">
      <c r="A54" s="422"/>
      <c r="B54" s="422"/>
      <c r="C54" s="422"/>
      <c r="D54" s="422"/>
      <c r="E54" s="422"/>
      <c r="F54" s="422"/>
      <c r="G54" s="138"/>
      <c r="H54" s="138"/>
      <c r="I54" s="136"/>
      <c r="J54" s="136"/>
      <c r="K54" s="136"/>
      <c r="L54" s="136"/>
    </row>
    <row r="55" spans="1:12" ht="14.25">
      <c r="A55" s="140"/>
      <c r="B55" s="429"/>
      <c r="C55" s="429"/>
      <c r="D55" s="429"/>
      <c r="E55" s="429"/>
      <c r="F55" s="429"/>
      <c r="G55" s="138"/>
      <c r="H55" s="138"/>
      <c r="I55" s="136"/>
      <c r="J55" s="136"/>
      <c r="K55" s="136"/>
      <c r="L55" s="136"/>
    </row>
    <row r="56" spans="1:12" ht="14.25">
      <c r="A56" s="140"/>
      <c r="B56" s="183"/>
      <c r="C56" s="140"/>
      <c r="D56" s="140"/>
      <c r="E56" s="140"/>
      <c r="F56" s="140"/>
      <c r="G56" s="422"/>
      <c r="H56" s="422"/>
      <c r="I56" s="136"/>
      <c r="J56" s="136"/>
      <c r="K56" s="136"/>
      <c r="L56" s="136"/>
    </row>
    <row r="57" spans="1:12" ht="15">
      <c r="A57" s="161"/>
      <c r="B57" s="162"/>
      <c r="C57" s="162"/>
      <c r="D57" s="162"/>
      <c r="E57" s="162"/>
      <c r="F57" s="140"/>
      <c r="G57" s="422"/>
      <c r="H57" s="422"/>
      <c r="I57" s="136"/>
      <c r="J57" s="136"/>
      <c r="K57" s="136"/>
      <c r="L57" s="136"/>
    </row>
    <row r="58" spans="1:12" ht="14.25">
      <c r="A58" s="144"/>
      <c r="B58" s="142"/>
      <c r="C58" s="142"/>
      <c r="D58" s="142"/>
      <c r="E58" s="142"/>
      <c r="F58" s="140"/>
      <c r="G58" s="422"/>
      <c r="H58" s="422"/>
      <c r="I58" s="136"/>
      <c r="J58" s="136"/>
      <c r="K58" s="136"/>
      <c r="L58" s="136"/>
    </row>
    <row r="59" spans="1:12" ht="14.25">
      <c r="A59" s="138"/>
      <c r="B59" s="143"/>
      <c r="C59" s="143"/>
      <c r="D59" s="143"/>
      <c r="E59" s="143"/>
      <c r="F59" s="140"/>
      <c r="G59" s="422"/>
      <c r="H59" s="422"/>
      <c r="I59" s="136"/>
      <c r="J59" s="136"/>
      <c r="K59" s="136"/>
      <c r="L59" s="136"/>
    </row>
    <row r="60" spans="1:12" ht="14.25">
      <c r="A60" s="138"/>
      <c r="B60" s="143"/>
      <c r="C60" s="143"/>
      <c r="D60" s="143"/>
      <c r="E60" s="143"/>
      <c r="F60" s="140"/>
      <c r="G60" s="422"/>
      <c r="H60" s="422"/>
      <c r="I60" s="136"/>
      <c r="J60" s="136"/>
      <c r="K60" s="136"/>
      <c r="L60" s="136"/>
    </row>
    <row r="61" spans="1:12" ht="14.25">
      <c r="A61" s="138"/>
      <c r="B61" s="143"/>
      <c r="C61" s="143"/>
      <c r="D61" s="143"/>
      <c r="E61" s="143"/>
      <c r="F61" s="140"/>
      <c r="G61" s="422"/>
      <c r="H61" s="422"/>
      <c r="I61" s="136"/>
      <c r="J61" s="136"/>
      <c r="K61" s="136"/>
      <c r="L61" s="136"/>
    </row>
    <row r="62" spans="1:12" ht="14.25">
      <c r="A62" s="138"/>
      <c r="B62" s="143"/>
      <c r="C62" s="143"/>
      <c r="D62" s="143"/>
      <c r="E62" s="143"/>
      <c r="F62" s="140"/>
      <c r="G62" s="422"/>
      <c r="H62" s="422"/>
      <c r="I62" s="136"/>
      <c r="J62" s="136"/>
      <c r="K62" s="136"/>
      <c r="L62" s="136"/>
    </row>
    <row r="63" spans="1:12" ht="14.25">
      <c r="A63" s="138"/>
      <c r="B63" s="143"/>
      <c r="C63" s="143"/>
      <c r="D63" s="143"/>
      <c r="E63" s="143"/>
      <c r="F63" s="140"/>
      <c r="G63" s="422"/>
      <c r="H63" s="422"/>
      <c r="I63" s="136"/>
      <c r="J63" s="136"/>
      <c r="K63" s="136"/>
      <c r="L63" s="136"/>
    </row>
    <row r="64" spans="1:12" ht="14.25">
      <c r="A64" s="138"/>
      <c r="B64" s="143"/>
      <c r="C64" s="143"/>
      <c r="D64" s="143"/>
      <c r="E64" s="143"/>
      <c r="F64" s="140"/>
      <c r="G64" s="422"/>
      <c r="H64" s="422"/>
      <c r="I64" s="136"/>
      <c r="J64" s="136"/>
      <c r="K64" s="136"/>
      <c r="L64" s="136"/>
    </row>
    <row r="65" spans="1:12" ht="14.25">
      <c r="A65" s="138"/>
      <c r="B65" s="143"/>
      <c r="C65" s="143"/>
      <c r="D65" s="143"/>
      <c r="E65" s="143"/>
      <c r="F65" s="140"/>
      <c r="G65" s="422"/>
      <c r="H65" s="422"/>
      <c r="I65" s="136"/>
      <c r="J65" s="136"/>
      <c r="K65" s="136"/>
      <c r="L65" s="136"/>
    </row>
    <row r="66" spans="1:12" ht="14.25">
      <c r="A66" s="138"/>
      <c r="B66" s="143"/>
      <c r="C66" s="143"/>
      <c r="D66" s="143"/>
      <c r="E66" s="143"/>
      <c r="F66" s="140"/>
      <c r="G66" s="422"/>
      <c r="H66" s="422"/>
      <c r="I66" s="136"/>
      <c r="J66" s="136"/>
      <c r="K66" s="136"/>
      <c r="L66" s="136"/>
    </row>
    <row r="67" spans="1:12" ht="14.25">
      <c r="A67" s="138"/>
      <c r="B67" s="143"/>
      <c r="C67" s="143"/>
      <c r="D67" s="143"/>
      <c r="E67" s="143"/>
      <c r="F67" s="140"/>
      <c r="G67" s="422"/>
      <c r="H67" s="422"/>
      <c r="I67" s="136"/>
      <c r="J67" s="136"/>
      <c r="K67" s="136"/>
      <c r="L67" s="136"/>
    </row>
    <row r="68" spans="1:12" ht="14.25">
      <c r="A68" s="138"/>
      <c r="B68" s="143"/>
      <c r="C68" s="143"/>
      <c r="D68" s="143"/>
      <c r="E68" s="143"/>
      <c r="F68" s="140"/>
      <c r="G68" s="422"/>
      <c r="H68" s="422"/>
      <c r="I68" s="136"/>
      <c r="J68" s="136"/>
      <c r="K68" s="136"/>
      <c r="L68" s="136"/>
    </row>
    <row r="69" spans="1:12" ht="14.25">
      <c r="A69" s="138"/>
      <c r="B69" s="143"/>
      <c r="C69" s="143"/>
      <c r="D69" s="143"/>
      <c r="E69" s="143"/>
      <c r="F69" s="140"/>
      <c r="G69" s="422"/>
      <c r="H69" s="422"/>
      <c r="I69" s="136"/>
      <c r="J69" s="136"/>
      <c r="K69" s="136"/>
      <c r="L69" s="136"/>
    </row>
    <row r="70" spans="1:12" ht="14.25">
      <c r="A70" s="138"/>
      <c r="B70" s="143"/>
      <c r="C70" s="143"/>
      <c r="D70" s="143"/>
      <c r="E70" s="143"/>
      <c r="F70" s="140"/>
      <c r="G70" s="422"/>
      <c r="H70" s="422"/>
      <c r="I70" s="136"/>
      <c r="J70" s="136"/>
      <c r="K70" s="136"/>
      <c r="L70" s="136"/>
    </row>
    <row r="71" spans="1:12" ht="15">
      <c r="A71" s="161"/>
      <c r="B71" s="143"/>
      <c r="C71" s="162"/>
      <c r="D71" s="143"/>
      <c r="E71" s="143"/>
      <c r="F71" s="140"/>
      <c r="G71" s="422"/>
      <c r="H71" s="422"/>
      <c r="I71" s="136"/>
      <c r="J71" s="136"/>
      <c r="K71" s="136"/>
      <c r="L71" s="136"/>
    </row>
    <row r="72" spans="1:12" ht="14.25">
      <c r="A72" s="144"/>
      <c r="B72" s="142"/>
      <c r="C72" s="142"/>
      <c r="D72" s="142"/>
      <c r="E72" s="142"/>
      <c r="F72" s="140"/>
      <c r="G72" s="422"/>
      <c r="H72" s="422"/>
      <c r="I72" s="136"/>
      <c r="J72" s="136"/>
      <c r="K72" s="136"/>
      <c r="L72" s="136"/>
    </row>
    <row r="73" spans="1:12" ht="14.25">
      <c r="A73" s="138"/>
      <c r="B73" s="143"/>
      <c r="C73" s="143"/>
      <c r="D73" s="143"/>
      <c r="E73" s="143"/>
      <c r="F73" s="140"/>
      <c r="G73" s="422"/>
      <c r="H73" s="422"/>
      <c r="I73" s="136"/>
      <c r="J73" s="136"/>
      <c r="K73" s="136"/>
      <c r="L73" s="136"/>
    </row>
    <row r="74" spans="1:12" ht="14.25">
      <c r="A74" s="138"/>
      <c r="B74" s="143"/>
      <c r="C74" s="143"/>
      <c r="D74" s="143"/>
      <c r="E74" s="143"/>
      <c r="F74" s="140"/>
      <c r="G74" s="422"/>
      <c r="H74" s="422"/>
      <c r="I74" s="136"/>
      <c r="J74" s="136"/>
      <c r="K74" s="136"/>
      <c r="L74" s="136"/>
    </row>
    <row r="75" spans="1:12" ht="14.25">
      <c r="A75" s="138"/>
      <c r="B75" s="138"/>
      <c r="C75" s="138"/>
      <c r="D75" s="138"/>
      <c r="E75" s="138"/>
      <c r="F75" s="140"/>
      <c r="G75" s="422"/>
      <c r="H75" s="422"/>
      <c r="I75" s="136"/>
      <c r="J75" s="136"/>
      <c r="K75" s="136"/>
      <c r="L75" s="136"/>
    </row>
    <row r="76" spans="1:12" ht="15">
      <c r="A76" s="161"/>
      <c r="B76" s="138"/>
      <c r="C76" s="138"/>
      <c r="D76" s="138"/>
      <c r="E76" s="138"/>
      <c r="F76" s="140"/>
      <c r="G76" s="422"/>
      <c r="H76" s="422"/>
      <c r="I76" s="136"/>
      <c r="J76" s="136"/>
      <c r="K76" s="136"/>
      <c r="L76" s="136"/>
    </row>
    <row r="77" spans="1:12" ht="14.25">
      <c r="A77" s="144"/>
      <c r="B77" s="138"/>
      <c r="C77" s="138"/>
      <c r="D77" s="138"/>
      <c r="E77" s="138"/>
      <c r="F77" s="140"/>
      <c r="G77" s="422"/>
      <c r="H77" s="422"/>
      <c r="I77" s="136"/>
      <c r="J77" s="136"/>
      <c r="K77" s="136"/>
      <c r="L77" s="136"/>
    </row>
    <row r="78" spans="1:12" ht="14.25">
      <c r="A78" s="138"/>
      <c r="B78" s="138"/>
      <c r="C78" s="138"/>
      <c r="D78" s="138"/>
      <c r="E78" s="138"/>
      <c r="F78" s="140"/>
      <c r="G78" s="422"/>
      <c r="H78" s="422"/>
      <c r="I78" s="136"/>
      <c r="J78" s="136"/>
      <c r="K78" s="136"/>
      <c r="L78" s="136"/>
    </row>
    <row r="79" spans="1:12" ht="14.25">
      <c r="A79" s="138"/>
      <c r="B79" s="138"/>
      <c r="C79" s="138"/>
      <c r="D79" s="138"/>
      <c r="E79" s="138"/>
      <c r="F79" s="140"/>
      <c r="G79" s="422"/>
      <c r="H79" s="422"/>
      <c r="I79" s="136"/>
      <c r="J79" s="136"/>
      <c r="K79" s="136"/>
      <c r="L79" s="136"/>
    </row>
    <row r="80" spans="1:12" ht="14.25">
      <c r="A80" s="138"/>
      <c r="B80" s="138"/>
      <c r="C80" s="138"/>
      <c r="D80" s="138"/>
      <c r="E80" s="138"/>
      <c r="F80" s="140"/>
      <c r="G80" s="422"/>
      <c r="H80" s="422"/>
      <c r="I80" s="136"/>
      <c r="J80" s="136"/>
      <c r="K80" s="136"/>
      <c r="L80" s="136"/>
    </row>
    <row r="81" spans="1:12" ht="15">
      <c r="A81" s="161"/>
      <c r="B81" s="138"/>
      <c r="C81" s="138"/>
      <c r="D81" s="138"/>
      <c r="E81" s="138"/>
      <c r="F81" s="140"/>
      <c r="G81" s="422"/>
      <c r="H81" s="422"/>
      <c r="I81" s="136"/>
      <c r="J81" s="136"/>
      <c r="K81" s="136"/>
      <c r="L81" s="136"/>
    </row>
    <row r="82" spans="1:12" ht="14.25">
      <c r="A82" s="144"/>
      <c r="B82" s="138"/>
      <c r="C82" s="138"/>
      <c r="D82" s="138"/>
      <c r="E82" s="138"/>
      <c r="F82" s="140"/>
      <c r="G82" s="422"/>
      <c r="H82" s="422"/>
      <c r="I82" s="136"/>
      <c r="J82" s="136"/>
      <c r="K82" s="136"/>
      <c r="L82" s="136"/>
    </row>
    <row r="83" spans="1:12" ht="14.25">
      <c r="A83" s="138"/>
      <c r="B83" s="138"/>
      <c r="C83" s="138"/>
      <c r="D83" s="138"/>
      <c r="E83" s="138"/>
      <c r="F83" s="140"/>
      <c r="G83" s="422"/>
      <c r="H83" s="422"/>
      <c r="I83" s="136"/>
      <c r="J83" s="136"/>
      <c r="K83" s="136"/>
      <c r="L83" s="136"/>
    </row>
    <row r="84" spans="1:12" ht="14.25">
      <c r="A84" s="138"/>
      <c r="B84" s="138"/>
      <c r="C84" s="138"/>
      <c r="D84" s="138"/>
      <c r="E84" s="138"/>
      <c r="F84" s="138"/>
      <c r="G84" s="422"/>
      <c r="H84" s="422"/>
      <c r="I84" s="136"/>
      <c r="J84" s="136"/>
      <c r="K84" s="136"/>
      <c r="L84" s="136"/>
    </row>
    <row r="85" spans="1:12" ht="15">
      <c r="A85" s="161"/>
      <c r="B85" s="138"/>
      <c r="C85" s="138"/>
      <c r="D85" s="138"/>
      <c r="E85" s="138"/>
      <c r="F85" s="138"/>
      <c r="G85" s="422"/>
      <c r="H85" s="422"/>
      <c r="I85" s="136"/>
      <c r="J85" s="136"/>
      <c r="K85" s="136"/>
      <c r="L85" s="136"/>
    </row>
    <row r="86" spans="1:12" ht="14.25">
      <c r="A86" s="144"/>
      <c r="B86" s="138"/>
      <c r="C86" s="138"/>
      <c r="D86" s="138"/>
      <c r="E86" s="138"/>
      <c r="F86" s="138"/>
      <c r="G86" s="138"/>
      <c r="H86" s="138"/>
      <c r="I86" s="136"/>
      <c r="J86" s="136"/>
      <c r="K86" s="136"/>
      <c r="L86" s="136"/>
    </row>
    <row r="87" spans="1:12" ht="14.25">
      <c r="A87" s="144"/>
      <c r="B87" s="138"/>
      <c r="C87" s="138"/>
      <c r="D87" s="138"/>
      <c r="E87" s="138"/>
      <c r="F87" s="138"/>
      <c r="G87" s="138"/>
      <c r="H87" s="138"/>
      <c r="I87" s="136"/>
      <c r="J87" s="136"/>
      <c r="K87" s="136"/>
      <c r="L87" s="136"/>
    </row>
    <row r="88" spans="1:8" ht="12.75">
      <c r="A88" s="92"/>
      <c r="B88" s="1"/>
      <c r="C88" s="1"/>
      <c r="D88" s="1"/>
      <c r="E88" s="1"/>
      <c r="F88" s="1"/>
      <c r="G88" s="1"/>
      <c r="H88" s="1"/>
    </row>
    <row r="89" spans="1:8" ht="12.75">
      <c r="A89" s="92"/>
      <c r="B89" s="1"/>
      <c r="C89" s="1"/>
      <c r="D89" s="1"/>
      <c r="E89" s="1"/>
      <c r="F89" s="1"/>
      <c r="G89" s="1"/>
      <c r="H89" s="1"/>
    </row>
    <row r="90" spans="1:8" ht="12.75">
      <c r="A90" s="92"/>
      <c r="B90" s="1"/>
      <c r="C90" s="1"/>
      <c r="D90" s="1"/>
      <c r="E90" s="1"/>
      <c r="F90" s="1"/>
      <c r="G90" s="1"/>
      <c r="H90" s="1"/>
    </row>
  </sheetData>
  <sheetProtection/>
  <mergeCells count="80">
    <mergeCell ref="A35:F35"/>
    <mergeCell ref="G41:H41"/>
    <mergeCell ref="G42:H42"/>
    <mergeCell ref="G43:H43"/>
    <mergeCell ref="G44:H44"/>
    <mergeCell ref="G49:H49"/>
    <mergeCell ref="G48:H48"/>
    <mergeCell ref="G45:H45"/>
    <mergeCell ref="G46:H46"/>
    <mergeCell ref="G47:H47"/>
    <mergeCell ref="G38:H38"/>
    <mergeCell ref="G39:H39"/>
    <mergeCell ref="G40:H40"/>
    <mergeCell ref="G33:H33"/>
    <mergeCell ref="G36:H36"/>
    <mergeCell ref="G37:H37"/>
    <mergeCell ref="G31:H31"/>
    <mergeCell ref="G32:H32"/>
    <mergeCell ref="G28:H28"/>
    <mergeCell ref="G29:H29"/>
    <mergeCell ref="G24:H24"/>
    <mergeCell ref="G25:H25"/>
    <mergeCell ref="G26:H26"/>
    <mergeCell ref="G27:H27"/>
    <mergeCell ref="G15:H15"/>
    <mergeCell ref="G16:H16"/>
    <mergeCell ref="G17:H17"/>
    <mergeCell ref="G18:H18"/>
    <mergeCell ref="G22:H22"/>
    <mergeCell ref="G30:H30"/>
    <mergeCell ref="G83:H83"/>
    <mergeCell ref="G84:H84"/>
    <mergeCell ref="G73:H73"/>
    <mergeCell ref="G74:H74"/>
    <mergeCell ref="G81:H81"/>
    <mergeCell ref="G82:H82"/>
    <mergeCell ref="G75:H75"/>
    <mergeCell ref="G77:H77"/>
    <mergeCell ref="G78:H78"/>
    <mergeCell ref="G79:H79"/>
    <mergeCell ref="G85:H85"/>
    <mergeCell ref="G57:H57"/>
    <mergeCell ref="G58:H58"/>
    <mergeCell ref="G59:H59"/>
    <mergeCell ref="G60:H60"/>
    <mergeCell ref="G61:H61"/>
    <mergeCell ref="G62:H62"/>
    <mergeCell ref="G63:H63"/>
    <mergeCell ref="G71:H71"/>
    <mergeCell ref="G72:H72"/>
    <mergeCell ref="G80:H80"/>
    <mergeCell ref="G69:H69"/>
    <mergeCell ref="G70:H70"/>
    <mergeCell ref="A54:F54"/>
    <mergeCell ref="B55:F55"/>
    <mergeCell ref="G56:H56"/>
    <mergeCell ref="G64:H64"/>
    <mergeCell ref="G65:H65"/>
    <mergeCell ref="G76:H76"/>
    <mergeCell ref="G67:H67"/>
    <mergeCell ref="M35:P35"/>
    <mergeCell ref="Q35:T35"/>
    <mergeCell ref="G6:H6"/>
    <mergeCell ref="G7:H7"/>
    <mergeCell ref="G8:H8"/>
    <mergeCell ref="G9:H9"/>
    <mergeCell ref="I35:L35"/>
    <mergeCell ref="G10:H10"/>
    <mergeCell ref="G14:H14"/>
    <mergeCell ref="G19:H19"/>
    <mergeCell ref="G68:H68"/>
    <mergeCell ref="G2:H2"/>
    <mergeCell ref="G3:H3"/>
    <mergeCell ref="G4:H4"/>
    <mergeCell ref="G5:H5"/>
    <mergeCell ref="G12:H12"/>
    <mergeCell ref="G13:H13"/>
    <mergeCell ref="G66:H66"/>
    <mergeCell ref="G21:H21"/>
    <mergeCell ref="G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7"/>
  <sheetViews>
    <sheetView view="pageBreakPreview" zoomScale="60" workbookViewId="0" topLeftCell="A1">
      <selection activeCell="J19" sqref="J18:J19"/>
    </sheetView>
  </sheetViews>
  <sheetFormatPr defaultColWidth="9.00390625" defaultRowHeight="12.75"/>
  <cols>
    <col min="1" max="1" width="15.75390625" style="0" customWidth="1"/>
    <col min="2" max="2" width="6.875" style="0" customWidth="1"/>
    <col min="3" max="3" width="7.875" style="0" customWidth="1"/>
    <col min="4" max="4" width="9.625" style="0" customWidth="1"/>
    <col min="5" max="5" width="8.375" style="0" customWidth="1"/>
    <col min="6" max="6" width="7.875" style="0" customWidth="1"/>
    <col min="7" max="7" width="9.25390625" style="0" customWidth="1"/>
    <col min="8" max="8" width="7.875" style="0" customWidth="1"/>
    <col min="9" max="9" width="8.25390625" style="0" customWidth="1"/>
    <col min="10" max="10" width="9.00390625" style="0" customWidth="1"/>
    <col min="11" max="11" width="8.25390625" style="0" customWidth="1"/>
    <col min="12" max="12" width="7.25390625" style="0" customWidth="1"/>
    <col min="13" max="13" width="8.25390625" style="0" customWidth="1"/>
    <col min="14" max="15" width="7.875" style="0" customWidth="1"/>
    <col min="16" max="16" width="9.25390625" style="0" customWidth="1"/>
    <col min="17" max="18" width="7.875" style="0" customWidth="1"/>
    <col min="19" max="19" width="8.875" style="0" customWidth="1"/>
  </cols>
  <sheetData>
    <row r="1" ht="13.5" thickBot="1">
      <c r="A1" t="s">
        <v>194</v>
      </c>
    </row>
    <row r="2" spans="1:19" ht="12.75">
      <c r="A2" s="5"/>
      <c r="B2" s="388">
        <v>2011</v>
      </c>
      <c r="C2" s="389"/>
      <c r="D2" s="390"/>
      <c r="E2" s="389">
        <v>2012</v>
      </c>
      <c r="F2" s="389"/>
      <c r="G2" s="389"/>
      <c r="H2" s="388">
        <v>2013</v>
      </c>
      <c r="I2" s="389"/>
      <c r="J2" s="389"/>
      <c r="K2" s="388">
        <v>2014</v>
      </c>
      <c r="L2" s="389"/>
      <c r="M2" s="390"/>
      <c r="N2" s="388">
        <v>2015</v>
      </c>
      <c r="O2" s="389"/>
      <c r="P2" s="390"/>
      <c r="Q2" s="391"/>
      <c r="R2" s="391"/>
      <c r="S2" s="379"/>
    </row>
    <row r="3" spans="1:19" ht="12.75">
      <c r="A3" s="10" t="s">
        <v>33</v>
      </c>
      <c r="B3" s="64" t="s">
        <v>4</v>
      </c>
      <c r="C3" s="28" t="s">
        <v>39</v>
      </c>
      <c r="D3" s="52" t="s">
        <v>118</v>
      </c>
      <c r="E3" s="64" t="s">
        <v>4</v>
      </c>
      <c r="F3" s="28" t="s">
        <v>39</v>
      </c>
      <c r="G3" s="52" t="s">
        <v>118</v>
      </c>
      <c r="H3" s="64" t="s">
        <v>4</v>
      </c>
      <c r="I3" s="28" t="s">
        <v>39</v>
      </c>
      <c r="J3" s="52" t="s">
        <v>118</v>
      </c>
      <c r="K3" s="64" t="s">
        <v>4</v>
      </c>
      <c r="L3" s="28" t="s">
        <v>39</v>
      </c>
      <c r="M3" s="30" t="s">
        <v>118</v>
      </c>
      <c r="N3" s="63" t="s">
        <v>4</v>
      </c>
      <c r="O3" s="31" t="s">
        <v>39</v>
      </c>
      <c r="P3" s="62" t="s">
        <v>118</v>
      </c>
      <c r="Q3" s="30"/>
      <c r="R3" s="30"/>
      <c r="S3" s="30"/>
    </row>
    <row r="4" spans="1:19" ht="13.5" thickBot="1">
      <c r="A4" s="53"/>
      <c r="B4" s="335" t="s">
        <v>24</v>
      </c>
      <c r="C4" s="336" t="s">
        <v>26</v>
      </c>
      <c r="D4" s="337" t="s">
        <v>119</v>
      </c>
      <c r="E4" s="65" t="s">
        <v>24</v>
      </c>
      <c r="F4" s="36" t="s">
        <v>26</v>
      </c>
      <c r="G4" s="55" t="s">
        <v>119</v>
      </c>
      <c r="H4" s="65" t="s">
        <v>24</v>
      </c>
      <c r="I4" s="36" t="s">
        <v>26</v>
      </c>
      <c r="J4" s="55" t="s">
        <v>119</v>
      </c>
      <c r="K4" s="65" t="s">
        <v>24</v>
      </c>
      <c r="L4" s="36" t="s">
        <v>26</v>
      </c>
      <c r="M4" s="54" t="s">
        <v>119</v>
      </c>
      <c r="N4" s="348" t="s">
        <v>24</v>
      </c>
      <c r="O4" s="336" t="s">
        <v>26</v>
      </c>
      <c r="P4" s="349" t="s">
        <v>119</v>
      </c>
      <c r="Q4" s="15"/>
      <c r="R4" s="15"/>
      <c r="S4" s="15"/>
    </row>
    <row r="5" spans="1:23" ht="12.75">
      <c r="A5" s="13" t="s">
        <v>31</v>
      </c>
      <c r="B5" s="342">
        <v>1606</v>
      </c>
      <c r="C5" s="343">
        <v>168.9</v>
      </c>
      <c r="D5" s="344">
        <v>49.7</v>
      </c>
      <c r="E5" s="47">
        <v>1624</v>
      </c>
      <c r="F5" s="20">
        <v>170.3</v>
      </c>
      <c r="G5" s="362">
        <v>50.1</v>
      </c>
      <c r="H5" s="350">
        <v>1508</v>
      </c>
      <c r="I5" s="351">
        <v>158.6</v>
      </c>
      <c r="J5" s="25">
        <v>50.9</v>
      </c>
      <c r="K5" s="350">
        <v>1540</v>
      </c>
      <c r="L5" s="20">
        <v>162.4</v>
      </c>
      <c r="M5" s="362">
        <v>55</v>
      </c>
      <c r="N5" s="352">
        <v>1269</v>
      </c>
      <c r="O5" s="366">
        <v>134</v>
      </c>
      <c r="P5" s="344">
        <v>57.7</v>
      </c>
      <c r="Q5" s="8"/>
      <c r="R5" s="160"/>
      <c r="S5" s="88"/>
      <c r="T5" s="104"/>
      <c r="U5" s="104"/>
      <c r="V5" s="6"/>
      <c r="W5" s="6"/>
    </row>
    <row r="6" spans="1:24" ht="12.75">
      <c r="A6" s="11" t="s">
        <v>7</v>
      </c>
      <c r="B6" s="89">
        <v>2136</v>
      </c>
      <c r="C6" s="341">
        <v>190.4</v>
      </c>
      <c r="D6" s="77">
        <v>51.5</v>
      </c>
      <c r="E6" s="48">
        <v>2245</v>
      </c>
      <c r="F6" s="20">
        <v>149.9</v>
      </c>
      <c r="G6" s="363">
        <v>50.5</v>
      </c>
      <c r="H6" s="350">
        <v>2360</v>
      </c>
      <c r="I6" s="351">
        <v>210.2</v>
      </c>
      <c r="J6" s="26">
        <v>49.4</v>
      </c>
      <c r="K6" s="350">
        <v>2182</v>
      </c>
      <c r="L6" s="74" t="s">
        <v>188</v>
      </c>
      <c r="M6" s="363">
        <v>54.3</v>
      </c>
      <c r="N6" s="352">
        <v>1910</v>
      </c>
      <c r="O6" s="81">
        <v>169.9</v>
      </c>
      <c r="P6" s="77">
        <v>56.7</v>
      </c>
      <c r="Q6" s="8"/>
      <c r="R6" s="160"/>
      <c r="S6" s="88"/>
      <c r="T6" s="104"/>
      <c r="U6" s="104"/>
      <c r="X6" s="454"/>
    </row>
    <row r="7" spans="1:24" ht="12.75">
      <c r="A7" s="19" t="s">
        <v>9</v>
      </c>
      <c r="B7" s="89">
        <v>1464</v>
      </c>
      <c r="C7" s="341">
        <v>202.1</v>
      </c>
      <c r="D7" s="77">
        <v>58.4</v>
      </c>
      <c r="E7" s="48">
        <v>1261</v>
      </c>
      <c r="F7" s="20">
        <v>174.2</v>
      </c>
      <c r="G7" s="363">
        <v>58.8</v>
      </c>
      <c r="H7" s="350">
        <v>1463</v>
      </c>
      <c r="I7" s="351">
        <v>202</v>
      </c>
      <c r="J7" s="26">
        <v>59.4</v>
      </c>
      <c r="K7" s="350">
        <v>1309</v>
      </c>
      <c r="L7" s="74">
        <v>181.2</v>
      </c>
      <c r="M7" s="363">
        <v>61.7</v>
      </c>
      <c r="N7" s="352">
        <v>1007</v>
      </c>
      <c r="O7" s="81">
        <v>139.8</v>
      </c>
      <c r="P7" s="77">
        <v>61.7</v>
      </c>
      <c r="Q7" s="8"/>
      <c r="R7" s="160"/>
      <c r="S7" s="88"/>
      <c r="T7" s="104"/>
      <c r="U7" s="104"/>
      <c r="X7" s="454"/>
    </row>
    <row r="8" spans="1:23" ht="12.75">
      <c r="A8" s="19" t="s">
        <v>8</v>
      </c>
      <c r="B8" s="89">
        <v>1624</v>
      </c>
      <c r="C8" s="341">
        <v>143.4</v>
      </c>
      <c r="D8" s="77">
        <v>56.4</v>
      </c>
      <c r="E8" s="48">
        <v>1633</v>
      </c>
      <c r="F8" s="20">
        <v>144.5</v>
      </c>
      <c r="G8" s="363">
        <v>55.4</v>
      </c>
      <c r="H8" s="350">
        <v>1699</v>
      </c>
      <c r="I8" s="351">
        <v>150.6</v>
      </c>
      <c r="J8" s="26">
        <v>54.7</v>
      </c>
      <c r="K8" s="350">
        <v>1541</v>
      </c>
      <c r="L8" s="74">
        <v>136.9</v>
      </c>
      <c r="M8" s="363">
        <v>58</v>
      </c>
      <c r="N8" s="352">
        <v>1437</v>
      </c>
      <c r="O8" s="81">
        <v>128.4</v>
      </c>
      <c r="P8" s="77">
        <v>63.8</v>
      </c>
      <c r="Q8" s="8"/>
      <c r="R8" s="160"/>
      <c r="S8" s="88"/>
      <c r="T8" s="104"/>
      <c r="U8" s="104"/>
      <c r="V8" s="454"/>
      <c r="W8" s="454"/>
    </row>
    <row r="9" spans="1:23" ht="13.5" thickBot="1">
      <c r="A9" s="12" t="s">
        <v>34</v>
      </c>
      <c r="B9" s="345">
        <v>1783</v>
      </c>
      <c r="C9" s="346">
        <v>150</v>
      </c>
      <c r="D9" s="347">
        <v>52.9</v>
      </c>
      <c r="E9" s="58">
        <v>1780</v>
      </c>
      <c r="F9" s="29">
        <v>150</v>
      </c>
      <c r="G9" s="364">
        <v>52</v>
      </c>
      <c r="H9" s="350">
        <v>1731</v>
      </c>
      <c r="I9" s="351">
        <v>145.9</v>
      </c>
      <c r="J9" s="365">
        <v>52.5</v>
      </c>
      <c r="K9" s="350">
        <v>1535</v>
      </c>
      <c r="L9" s="75">
        <v>129.7</v>
      </c>
      <c r="M9" s="364">
        <v>54.7</v>
      </c>
      <c r="N9" s="352">
        <v>1257</v>
      </c>
      <c r="O9" s="217">
        <v>106.3</v>
      </c>
      <c r="P9" s="347">
        <v>58.8</v>
      </c>
      <c r="Q9" s="8"/>
      <c r="R9" s="160"/>
      <c r="S9" s="88"/>
      <c r="T9" s="104"/>
      <c r="U9" s="104"/>
      <c r="V9" s="90"/>
      <c r="W9" s="90"/>
    </row>
    <row r="10" spans="1:23" ht="13.5" thickBot="1">
      <c r="A10" s="14" t="s">
        <v>27</v>
      </c>
      <c r="B10" s="338">
        <f>SUM(B5:B9)</f>
        <v>8613</v>
      </c>
      <c r="C10" s="339">
        <v>168.2</v>
      </c>
      <c r="D10" s="340">
        <v>53.3</v>
      </c>
      <c r="E10" s="43">
        <v>8543</v>
      </c>
      <c r="F10" s="21">
        <v>167</v>
      </c>
      <c r="G10" s="354">
        <v>53.1</v>
      </c>
      <c r="H10" s="43">
        <v>8761</v>
      </c>
      <c r="I10" s="21">
        <v>171.4</v>
      </c>
      <c r="J10" s="32">
        <v>52.9</v>
      </c>
      <c r="K10" s="43">
        <v>8107</v>
      </c>
      <c r="L10" s="21">
        <v>158.9</v>
      </c>
      <c r="M10" s="50">
        <v>56.4</v>
      </c>
      <c r="N10" s="338">
        <v>6880</v>
      </c>
      <c r="O10" s="367">
        <v>135.1</v>
      </c>
      <c r="P10" s="340">
        <v>59.6</v>
      </c>
      <c r="Q10" s="8"/>
      <c r="R10" s="160"/>
      <c r="S10" s="88"/>
      <c r="T10" s="104"/>
      <c r="U10" s="104"/>
      <c r="V10" s="90"/>
      <c r="W10" s="90"/>
    </row>
    <row r="11" spans="1:23" ht="12.75">
      <c r="A11" s="6"/>
      <c r="B11" s="16"/>
      <c r="C11" s="22"/>
      <c r="D11" s="15"/>
      <c r="E11" s="15"/>
      <c r="F11" s="22"/>
      <c r="G11" s="15"/>
      <c r="H11" s="16"/>
      <c r="I11" s="22"/>
      <c r="J11" s="16"/>
      <c r="K11" s="8"/>
      <c r="L11" s="23"/>
      <c r="M11" s="1"/>
      <c r="N11" s="16"/>
      <c r="O11" s="22"/>
      <c r="P11" s="15"/>
      <c r="Q11" s="1"/>
      <c r="R11" s="104"/>
      <c r="S11" s="104"/>
      <c r="T11" s="104"/>
      <c r="U11" s="104"/>
      <c r="V11" s="6"/>
      <c r="W11" s="6"/>
    </row>
    <row r="12" spans="1:23" ht="12.75">
      <c r="A12" s="451"/>
      <c r="B12" s="451"/>
      <c r="C12" s="451"/>
      <c r="D12" s="451"/>
      <c r="E12" s="451"/>
      <c r="F12" s="451"/>
      <c r="G12" s="451"/>
      <c r="H12" s="451"/>
      <c r="I12" s="451"/>
      <c r="J12" s="73"/>
      <c r="K12" s="73"/>
      <c r="L12" s="23"/>
      <c r="M12" s="1"/>
      <c r="N12" s="16"/>
      <c r="O12" s="22"/>
      <c r="P12" s="15"/>
      <c r="Q12" s="1"/>
      <c r="R12" s="104"/>
      <c r="S12" s="104"/>
      <c r="T12" s="104"/>
      <c r="U12" s="104"/>
      <c r="V12" s="6"/>
      <c r="W12" s="6"/>
    </row>
    <row r="13" spans="1:23" ht="12.75">
      <c r="A13" s="1"/>
      <c r="B13" s="391"/>
      <c r="C13" s="391"/>
      <c r="D13" s="391"/>
      <c r="E13" s="391"/>
      <c r="F13" s="391"/>
      <c r="G13" s="391"/>
      <c r="H13" s="450"/>
      <c r="I13" s="450"/>
      <c r="J13" s="73"/>
      <c r="K13" s="73"/>
      <c r="L13" s="23"/>
      <c r="M13" s="1"/>
      <c r="N13" s="16"/>
      <c r="O13" s="22"/>
      <c r="P13" s="15"/>
      <c r="Q13" s="1"/>
      <c r="R13" s="104"/>
      <c r="S13" s="104"/>
      <c r="T13" s="104"/>
      <c r="U13" s="104"/>
      <c r="V13" s="6"/>
      <c r="W13" s="6"/>
    </row>
    <row r="14" spans="1:23" ht="12.75">
      <c r="A14" s="1"/>
      <c r="B14" s="391"/>
      <c r="C14" s="391"/>
      <c r="D14" s="379"/>
      <c r="E14" s="379"/>
      <c r="F14" s="391"/>
      <c r="G14" s="391"/>
      <c r="H14" s="450"/>
      <c r="I14" s="450"/>
      <c r="J14" s="73"/>
      <c r="K14" s="73"/>
      <c r="L14" s="23"/>
      <c r="M14" s="1"/>
      <c r="N14" s="16"/>
      <c r="O14" s="22"/>
      <c r="P14" s="15"/>
      <c r="Q14" s="1"/>
      <c r="R14" s="104"/>
      <c r="S14" s="104"/>
      <c r="T14" s="104"/>
      <c r="U14" s="104"/>
      <c r="V14" s="6"/>
      <c r="W14" s="6"/>
    </row>
    <row r="15" spans="1:23" ht="12.75">
      <c r="A15" s="1"/>
      <c r="B15" s="449"/>
      <c r="C15" s="449"/>
      <c r="D15" s="391"/>
      <c r="E15" s="391"/>
      <c r="F15" s="391"/>
      <c r="G15" s="391"/>
      <c r="H15" s="450"/>
      <c r="I15" s="450"/>
      <c r="J15" s="73"/>
      <c r="K15" s="73"/>
      <c r="L15" s="23"/>
      <c r="M15" s="1"/>
      <c r="N15" s="16"/>
      <c r="O15" s="22"/>
      <c r="P15" s="15"/>
      <c r="Q15" s="1"/>
      <c r="R15" s="104"/>
      <c r="S15" s="104"/>
      <c r="T15" s="104"/>
      <c r="U15" s="104"/>
      <c r="V15" s="6"/>
      <c r="W15" s="6"/>
    </row>
    <row r="16" spans="1:23" ht="12.75">
      <c r="A16" s="1"/>
      <c r="B16" s="449"/>
      <c r="C16" s="449"/>
      <c r="D16" s="391"/>
      <c r="E16" s="391"/>
      <c r="F16" s="391"/>
      <c r="G16" s="391"/>
      <c r="H16" s="450"/>
      <c r="I16" s="450"/>
      <c r="J16" s="73"/>
      <c r="K16" s="73"/>
      <c r="L16" s="23"/>
      <c r="M16" s="1"/>
      <c r="N16" s="16"/>
      <c r="O16" s="22"/>
      <c r="P16" s="15"/>
      <c r="Q16" s="1"/>
      <c r="R16" s="104"/>
      <c r="S16" s="104"/>
      <c r="T16" s="104"/>
      <c r="U16" s="104"/>
      <c r="V16" s="6"/>
      <c r="W16" s="6"/>
    </row>
    <row r="17" spans="1:23" ht="12.75">
      <c r="A17" s="6"/>
      <c r="B17" s="449"/>
      <c r="C17" s="449"/>
      <c r="D17" s="391"/>
      <c r="E17" s="391"/>
      <c r="F17" s="391"/>
      <c r="G17" s="391"/>
      <c r="H17" s="450"/>
      <c r="I17" s="450"/>
      <c r="J17" s="73"/>
      <c r="K17" s="73"/>
      <c r="L17" s="23"/>
      <c r="M17" s="1"/>
      <c r="N17" s="16"/>
      <c r="O17" s="22"/>
      <c r="P17" s="15"/>
      <c r="Q17" s="1"/>
      <c r="R17" s="104"/>
      <c r="S17" s="104"/>
      <c r="T17" s="104"/>
      <c r="U17" s="104"/>
      <c r="V17" s="6"/>
      <c r="W17" s="6"/>
    </row>
    <row r="18" spans="1:23" ht="12.75">
      <c r="A18" s="6"/>
      <c r="B18" s="449"/>
      <c r="C18" s="449"/>
      <c r="D18" s="391"/>
      <c r="E18" s="391"/>
      <c r="F18" s="391"/>
      <c r="G18" s="391"/>
      <c r="H18" s="450"/>
      <c r="I18" s="450"/>
      <c r="J18" s="73"/>
      <c r="K18" s="73"/>
      <c r="L18" s="23"/>
      <c r="M18" s="1"/>
      <c r="N18" s="16"/>
      <c r="O18" s="22"/>
      <c r="P18" s="15"/>
      <c r="Q18" s="1"/>
      <c r="R18" s="104"/>
      <c r="S18" s="104"/>
      <c r="T18" s="104"/>
      <c r="U18" s="104"/>
      <c r="V18" s="6"/>
      <c r="W18" s="6"/>
    </row>
    <row r="19" spans="1:23" ht="12.75">
      <c r="A19" s="6"/>
      <c r="B19" s="448"/>
      <c r="C19" s="448"/>
      <c r="D19" s="381"/>
      <c r="E19" s="381"/>
      <c r="F19" s="381"/>
      <c r="G19" s="381"/>
      <c r="H19" s="450"/>
      <c r="I19" s="450"/>
      <c r="J19" s="73"/>
      <c r="K19" s="73"/>
      <c r="L19" s="23"/>
      <c r="M19" s="1"/>
      <c r="N19" s="16"/>
      <c r="O19" s="22"/>
      <c r="P19" s="15"/>
      <c r="Q19" s="1"/>
      <c r="R19" s="104"/>
      <c r="S19" s="104"/>
      <c r="T19" s="104"/>
      <c r="U19" s="104"/>
      <c r="V19" s="6"/>
      <c r="W19" s="6"/>
    </row>
    <row r="20" spans="1:23" ht="12.75">
      <c r="A20" s="6"/>
      <c r="B20" s="449"/>
      <c r="C20" s="391"/>
      <c r="D20" s="449"/>
      <c r="E20" s="391"/>
      <c r="F20" s="391"/>
      <c r="G20" s="391"/>
      <c r="H20" s="450"/>
      <c r="I20" s="450"/>
      <c r="J20" s="73"/>
      <c r="K20" s="73"/>
      <c r="L20" s="23"/>
      <c r="M20" s="1"/>
      <c r="N20" s="16"/>
      <c r="O20" s="22"/>
      <c r="P20" s="15"/>
      <c r="Q20" s="1"/>
      <c r="R20" s="104"/>
      <c r="S20" s="104"/>
      <c r="T20" s="104"/>
      <c r="U20" s="104"/>
      <c r="V20" s="6"/>
      <c r="W20" s="6"/>
    </row>
    <row r="21" spans="1:23" ht="12.75">
      <c r="A21" s="6"/>
      <c r="B21" s="448"/>
      <c r="C21" s="448"/>
      <c r="D21" s="449"/>
      <c r="E21" s="391"/>
      <c r="F21" s="449"/>
      <c r="G21" s="391"/>
      <c r="H21" s="450"/>
      <c r="I21" s="450"/>
      <c r="J21" s="73"/>
      <c r="K21" s="73"/>
      <c r="L21" s="23"/>
      <c r="M21" s="1"/>
      <c r="N21" s="16"/>
      <c r="O21" s="22"/>
      <c r="P21" s="15"/>
      <c r="Q21" s="1"/>
      <c r="R21" s="104"/>
      <c r="S21" s="104"/>
      <c r="T21" s="104"/>
      <c r="U21" s="104"/>
      <c r="V21" s="6"/>
      <c r="W21" s="6"/>
    </row>
    <row r="22" spans="1:11" ht="12.75">
      <c r="A22" s="441"/>
      <c r="B22" s="379"/>
      <c r="C22" s="379"/>
      <c r="D22" s="379"/>
      <c r="E22" s="379"/>
      <c r="F22" s="379"/>
      <c r="G22" s="379"/>
      <c r="H22" s="379"/>
      <c r="I22" s="379"/>
      <c r="J22" s="379"/>
      <c r="K22" s="379"/>
    </row>
    <row r="23" spans="1:11" ht="12.75">
      <c r="A23" s="441"/>
      <c r="B23" s="379"/>
      <c r="C23" s="379"/>
      <c r="D23" s="379"/>
      <c r="E23" s="379"/>
      <c r="F23" s="379"/>
      <c r="G23" s="379"/>
      <c r="H23" s="379"/>
      <c r="I23" s="379"/>
      <c r="J23" s="391"/>
      <c r="K23" s="391"/>
    </row>
    <row r="24" spans="1:21" ht="12.75">
      <c r="A24" s="379"/>
      <c r="B24" s="379"/>
      <c r="C24" s="379"/>
      <c r="D24" s="391"/>
      <c r="E24" s="391"/>
      <c r="F24" s="391"/>
      <c r="G24" s="391"/>
      <c r="H24" s="391"/>
      <c r="I24" s="391"/>
      <c r="J24" s="456"/>
      <c r="K24" s="456"/>
      <c r="L24" s="456"/>
      <c r="M24" s="456"/>
      <c r="N24" s="391"/>
      <c r="O24" s="391"/>
      <c r="P24" s="391"/>
      <c r="Q24" s="391"/>
      <c r="R24" s="391"/>
      <c r="S24" s="391"/>
      <c r="T24" s="1"/>
      <c r="U24" s="1"/>
    </row>
    <row r="25" spans="1:21" ht="12.75">
      <c r="A25" s="379"/>
      <c r="B25" s="379"/>
      <c r="C25" s="379"/>
      <c r="D25" s="15"/>
      <c r="E25" s="15"/>
      <c r="F25" s="15"/>
      <c r="G25" s="15"/>
      <c r="H25" s="15"/>
      <c r="I25" s="15"/>
      <c r="J25" s="456"/>
      <c r="K25" s="456"/>
      <c r="L25" s="456"/>
      <c r="M25" s="456"/>
      <c r="N25" s="16"/>
      <c r="O25" s="16"/>
      <c r="P25" s="16"/>
      <c r="Q25" s="16"/>
      <c r="R25" s="16"/>
      <c r="S25" s="16"/>
      <c r="T25" s="15"/>
      <c r="U25" s="15"/>
    </row>
    <row r="26" spans="1:21" ht="12.75">
      <c r="A26" s="441"/>
      <c r="B26" s="379"/>
      <c r="C26" s="379"/>
      <c r="D26" s="16"/>
      <c r="E26" s="16"/>
      <c r="F26" s="16"/>
      <c r="G26" s="16"/>
      <c r="H26" s="16"/>
      <c r="I26" s="16"/>
      <c r="J26" s="455"/>
      <c r="K26" s="455"/>
      <c r="L26" s="455"/>
      <c r="M26" s="455"/>
      <c r="N26" s="16"/>
      <c r="O26" s="16"/>
      <c r="P26" s="16"/>
      <c r="Q26" s="16"/>
      <c r="R26" s="16"/>
      <c r="S26" s="16"/>
      <c r="T26" s="16"/>
      <c r="U26" s="16"/>
    </row>
    <row r="27" spans="1:21" ht="12.75">
      <c r="A27" s="441"/>
      <c r="B27" s="379"/>
      <c r="C27" s="379"/>
      <c r="D27" s="16"/>
      <c r="E27" s="16"/>
      <c r="F27" s="16"/>
      <c r="G27" s="16"/>
      <c r="H27" s="16"/>
      <c r="I27" s="16"/>
      <c r="J27" s="455"/>
      <c r="K27" s="455"/>
      <c r="L27" s="455"/>
      <c r="M27" s="455"/>
      <c r="N27" s="16"/>
      <c r="O27" s="16"/>
      <c r="P27" s="16"/>
      <c r="Q27" s="16"/>
      <c r="R27" s="16"/>
      <c r="S27" s="16"/>
      <c r="T27" s="16"/>
      <c r="U27" s="16"/>
    </row>
    <row r="28" spans="1:21" ht="12.75">
      <c r="A28" s="446"/>
      <c r="B28" s="447"/>
      <c r="C28" s="447"/>
      <c r="D28" s="16"/>
      <c r="E28" s="16"/>
      <c r="F28" s="16"/>
      <c r="G28" s="16"/>
      <c r="H28" s="16"/>
      <c r="I28" s="16"/>
      <c r="J28" s="457"/>
      <c r="K28" s="457"/>
      <c r="L28" s="457"/>
      <c r="M28" s="457"/>
      <c r="N28" s="16"/>
      <c r="O28" s="16"/>
      <c r="P28" s="16"/>
      <c r="Q28" s="16"/>
      <c r="R28" s="16"/>
      <c r="S28" s="16"/>
      <c r="T28" s="16"/>
      <c r="U28" s="16"/>
    </row>
    <row r="29" spans="1:21" ht="12.75">
      <c r="A29" s="441"/>
      <c r="B29" s="379"/>
      <c r="C29" s="379"/>
      <c r="D29" s="16"/>
      <c r="E29" s="16"/>
      <c r="F29" s="16"/>
      <c r="G29" s="16"/>
      <c r="H29" s="16"/>
      <c r="I29" s="16"/>
      <c r="J29" s="455"/>
      <c r="K29" s="455"/>
      <c r="L29" s="455"/>
      <c r="M29" s="455"/>
      <c r="N29" s="16"/>
      <c r="O29" s="16"/>
      <c r="P29" s="16"/>
      <c r="Q29" s="16"/>
      <c r="R29" s="16"/>
      <c r="S29" s="16"/>
      <c r="T29" s="16"/>
      <c r="U29" s="16"/>
    </row>
    <row r="30" spans="1:21" ht="12.75">
      <c r="A30" s="441"/>
      <c r="B30" s="379"/>
      <c r="C30" s="379"/>
      <c r="D30" s="16"/>
      <c r="E30" s="16"/>
      <c r="F30" s="16"/>
      <c r="G30" s="16"/>
      <c r="H30" s="16"/>
      <c r="I30" s="16"/>
      <c r="J30" s="455"/>
      <c r="K30" s="456"/>
      <c r="L30" s="456"/>
      <c r="M30" s="456"/>
      <c r="N30" s="16"/>
      <c r="O30" s="16"/>
      <c r="P30" s="16"/>
      <c r="Q30" s="16"/>
      <c r="R30" s="16"/>
      <c r="S30" s="16"/>
      <c r="T30" s="16"/>
      <c r="U30" s="16"/>
    </row>
    <row r="31" spans="1:21" ht="12.75">
      <c r="A31" s="441"/>
      <c r="B31" s="379"/>
      <c r="C31" s="379"/>
      <c r="D31" s="16"/>
      <c r="E31" s="16"/>
      <c r="F31" s="16"/>
      <c r="G31" s="16"/>
      <c r="H31" s="16"/>
      <c r="I31" s="16"/>
      <c r="J31" s="455"/>
      <c r="K31" s="456"/>
      <c r="L31" s="456"/>
      <c r="M31" s="456"/>
      <c r="N31" s="16"/>
      <c r="O31" s="16"/>
      <c r="P31" s="16"/>
      <c r="Q31" s="16"/>
      <c r="R31" s="16"/>
      <c r="S31" s="16"/>
      <c r="T31" s="16"/>
      <c r="U31" s="16"/>
    </row>
    <row r="32" spans="1:21" ht="12.75">
      <c r="A32" s="441"/>
      <c r="B32" s="379"/>
      <c r="C32" s="379"/>
      <c r="D32" s="16"/>
      <c r="E32" s="16"/>
      <c r="F32" s="16"/>
      <c r="G32" s="16"/>
      <c r="H32" s="16"/>
      <c r="I32" s="16"/>
      <c r="J32" s="455"/>
      <c r="K32" s="455"/>
      <c r="L32" s="455"/>
      <c r="M32" s="455"/>
      <c r="N32" s="16"/>
      <c r="O32" s="16"/>
      <c r="P32" s="16"/>
      <c r="Q32" s="16"/>
      <c r="R32" s="16"/>
      <c r="S32" s="16"/>
      <c r="T32" s="16"/>
      <c r="U32" s="16"/>
    </row>
    <row r="33" spans="1:21" ht="12.75">
      <c r="A33" s="441"/>
      <c r="B33" s="379"/>
      <c r="C33" s="379"/>
      <c r="D33" s="16"/>
      <c r="E33" s="16"/>
      <c r="F33" s="16"/>
      <c r="G33" s="16"/>
      <c r="H33" s="16"/>
      <c r="I33" s="16"/>
      <c r="J33" s="455"/>
      <c r="K33" s="455"/>
      <c r="L33" s="455"/>
      <c r="M33" s="455"/>
      <c r="N33" s="16"/>
      <c r="O33" s="16"/>
      <c r="P33" s="16"/>
      <c r="Q33" s="16"/>
      <c r="R33" s="16"/>
      <c r="S33" s="16"/>
      <c r="T33" s="16"/>
      <c r="U33" s="16"/>
    </row>
    <row r="34" spans="1:21" ht="12.75">
      <c r="A34" s="441"/>
      <c r="B34" s="379"/>
      <c r="C34" s="379"/>
      <c r="D34" s="16"/>
      <c r="E34" s="16"/>
      <c r="F34" s="16"/>
      <c r="G34" s="16"/>
      <c r="H34" s="16"/>
      <c r="I34" s="16"/>
      <c r="J34" s="455"/>
      <c r="K34" s="455"/>
      <c r="L34" s="455"/>
      <c r="M34" s="455"/>
      <c r="N34" s="16"/>
      <c r="O34" s="16"/>
      <c r="P34" s="16"/>
      <c r="Q34" s="16"/>
      <c r="R34" s="16"/>
      <c r="S34" s="16"/>
      <c r="T34" s="16"/>
      <c r="U34" s="16"/>
    </row>
    <row r="35" spans="1:21" ht="12.75">
      <c r="A35" s="442"/>
      <c r="B35" s="443"/>
      <c r="C35" s="443"/>
      <c r="D35" s="16"/>
      <c r="E35" s="16"/>
      <c r="F35" s="16"/>
      <c r="G35" s="16"/>
      <c r="H35" s="16"/>
      <c r="I35" s="16"/>
      <c r="J35" s="455"/>
      <c r="K35" s="455"/>
      <c r="L35" s="455"/>
      <c r="M35" s="455"/>
      <c r="N35" s="16"/>
      <c r="O35" s="16"/>
      <c r="P35" s="16"/>
      <c r="Q35" s="16"/>
      <c r="R35" s="16"/>
      <c r="S35" s="16"/>
      <c r="T35" s="16"/>
      <c r="U35" s="16"/>
    </row>
    <row r="36" spans="1:21" ht="12.75">
      <c r="A36" s="441"/>
      <c r="B36" s="379"/>
      <c r="C36" s="379"/>
      <c r="D36" s="16"/>
      <c r="E36" s="16"/>
      <c r="F36" s="16"/>
      <c r="G36" s="16"/>
      <c r="H36" s="16"/>
      <c r="I36" s="16"/>
      <c r="J36" s="455"/>
      <c r="K36" s="455"/>
      <c r="L36" s="455"/>
      <c r="M36" s="455"/>
      <c r="N36" s="16"/>
      <c r="O36" s="16"/>
      <c r="P36" s="16"/>
      <c r="Q36" s="16"/>
      <c r="R36" s="16"/>
      <c r="S36" s="16"/>
      <c r="T36" s="16"/>
      <c r="U36" s="16"/>
    </row>
    <row r="37" spans="1:21" ht="12.75">
      <c r="A37" s="441"/>
      <c r="B37" s="379"/>
      <c r="C37" s="379"/>
      <c r="D37" s="16"/>
      <c r="E37" s="16"/>
      <c r="F37" s="16"/>
      <c r="G37" s="16"/>
      <c r="H37" s="16"/>
      <c r="I37" s="16"/>
      <c r="J37" s="455"/>
      <c r="K37" s="455"/>
      <c r="L37" s="455"/>
      <c r="M37" s="455"/>
      <c r="N37" s="16"/>
      <c r="O37" s="16"/>
      <c r="P37" s="16"/>
      <c r="Q37" s="16"/>
      <c r="R37" s="16"/>
      <c r="S37" s="16"/>
      <c r="T37" s="16"/>
      <c r="U37" s="16"/>
    </row>
    <row r="38" spans="1:21" ht="12.75">
      <c r="A38" s="441"/>
      <c r="B38" s="379"/>
      <c r="C38" s="379"/>
      <c r="D38" s="16"/>
      <c r="E38" s="16"/>
      <c r="F38" s="16"/>
      <c r="G38" s="16"/>
      <c r="H38" s="16"/>
      <c r="I38" s="16"/>
      <c r="J38" s="455"/>
      <c r="K38" s="455"/>
      <c r="L38" s="455"/>
      <c r="M38" s="455"/>
      <c r="N38" s="16"/>
      <c r="O38" s="16"/>
      <c r="P38" s="16"/>
      <c r="Q38" s="16"/>
      <c r="R38" s="16"/>
      <c r="S38" s="16"/>
      <c r="T38" s="16"/>
      <c r="U38" s="16"/>
    </row>
    <row r="39" spans="1:21" ht="12.75">
      <c r="A39" s="441"/>
      <c r="B39" s="379"/>
      <c r="C39" s="379"/>
      <c r="D39" s="16"/>
      <c r="E39" s="16"/>
      <c r="F39" s="16"/>
      <c r="G39" s="16"/>
      <c r="H39" s="16"/>
      <c r="I39" s="16"/>
      <c r="J39" s="105"/>
      <c r="K39" s="105"/>
      <c r="L39" s="105"/>
      <c r="M39" s="105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441"/>
      <c r="B40" s="379"/>
      <c r="C40" s="379"/>
      <c r="D40" s="16"/>
      <c r="E40" s="16"/>
      <c r="F40" s="16"/>
      <c r="G40" s="16"/>
      <c r="H40" s="16"/>
      <c r="I40" s="16"/>
      <c r="J40" s="455"/>
      <c r="K40" s="455"/>
      <c r="L40" s="455"/>
      <c r="M40" s="455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442"/>
      <c r="B41" s="443"/>
      <c r="C41" s="443"/>
      <c r="D41" s="16"/>
      <c r="E41" s="16"/>
      <c r="F41" s="16"/>
      <c r="G41" s="16"/>
      <c r="H41" s="16"/>
      <c r="I41" s="16"/>
      <c r="J41" s="455"/>
      <c r="K41" s="455"/>
      <c r="L41" s="455"/>
      <c r="M41" s="455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441"/>
      <c r="B42" s="379"/>
      <c r="C42" s="379"/>
      <c r="D42" s="16"/>
      <c r="E42" s="16"/>
      <c r="F42" s="16"/>
      <c r="G42" s="16"/>
      <c r="H42" s="16"/>
      <c r="I42" s="16"/>
      <c r="J42" s="455"/>
      <c r="K42" s="455"/>
      <c r="L42" s="455"/>
      <c r="M42" s="455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442"/>
      <c r="B43" s="443"/>
      <c r="C43" s="443"/>
      <c r="D43" s="16"/>
      <c r="E43" s="16"/>
      <c r="F43" s="16"/>
      <c r="G43" s="16"/>
      <c r="H43" s="16"/>
      <c r="I43" s="16"/>
      <c r="J43" s="455"/>
      <c r="K43" s="456"/>
      <c r="L43" s="456"/>
      <c r="M43" s="45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441"/>
      <c r="B44" s="379"/>
      <c r="C44" s="379"/>
      <c r="D44" s="16"/>
      <c r="E44" s="16"/>
      <c r="F44" s="16"/>
      <c r="G44" s="16"/>
      <c r="H44" s="16"/>
      <c r="I44" s="16"/>
      <c r="J44" s="455"/>
      <c r="K44" s="456"/>
      <c r="L44" s="456"/>
      <c r="M44" s="45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442"/>
      <c r="B45" s="443"/>
      <c r="C45" s="443"/>
      <c r="D45" s="16"/>
      <c r="E45" s="16"/>
      <c r="F45" s="16"/>
      <c r="G45" s="16"/>
      <c r="H45" s="16"/>
      <c r="I45" s="16"/>
      <c r="J45" s="455"/>
      <c r="K45" s="456"/>
      <c r="L45" s="456"/>
      <c r="M45" s="45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444"/>
      <c r="B46" s="445"/>
      <c r="C46" s="445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16"/>
      <c r="U46" s="16"/>
    </row>
    <row r="47" spans="1:21" ht="12.75">
      <c r="A47" s="444"/>
      <c r="B47" s="445"/>
      <c r="C47" s="445"/>
      <c r="D47" s="16"/>
      <c r="E47" s="16"/>
      <c r="F47" s="16"/>
      <c r="G47" s="16"/>
      <c r="H47" s="16"/>
      <c r="I47" s="16"/>
      <c r="J47" s="449"/>
      <c r="K47" s="449"/>
      <c r="L47" s="449"/>
      <c r="M47" s="449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441"/>
      <c r="B48" s="379"/>
      <c r="C48" s="379"/>
      <c r="D48" s="16"/>
      <c r="E48" s="16"/>
      <c r="F48" s="16"/>
      <c r="G48" s="16"/>
      <c r="H48" s="16"/>
      <c r="I48" s="16"/>
      <c r="J48" s="455"/>
      <c r="K48" s="455"/>
      <c r="L48" s="455"/>
      <c r="M48" s="455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441"/>
      <c r="B49" s="379"/>
      <c r="C49" s="379"/>
      <c r="D49" s="16"/>
      <c r="E49" s="16"/>
      <c r="F49" s="16"/>
      <c r="G49" s="16"/>
      <c r="H49" s="16"/>
      <c r="I49" s="16"/>
      <c r="J49" s="455"/>
      <c r="K49" s="455"/>
      <c r="L49" s="455"/>
      <c r="M49" s="455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446"/>
      <c r="B50" s="447"/>
      <c r="C50" s="447"/>
      <c r="D50" s="16"/>
      <c r="E50" s="16"/>
      <c r="F50" s="16"/>
      <c r="G50" s="16"/>
      <c r="H50" s="16"/>
      <c r="I50" s="16"/>
      <c r="J50" s="457"/>
      <c r="K50" s="457"/>
      <c r="L50" s="457"/>
      <c r="M50" s="457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441"/>
      <c r="B51" s="379"/>
      <c r="C51" s="379"/>
      <c r="D51" s="16"/>
      <c r="E51" s="16"/>
      <c r="F51" s="16"/>
      <c r="G51" s="16"/>
      <c r="H51" s="16"/>
      <c r="I51" s="16"/>
      <c r="J51" s="455"/>
      <c r="K51" s="455"/>
      <c r="L51" s="455"/>
      <c r="M51" s="455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441"/>
      <c r="B52" s="379"/>
      <c r="C52" s="379"/>
      <c r="D52" s="16"/>
      <c r="E52" s="16"/>
      <c r="F52" s="16"/>
      <c r="G52" s="16"/>
      <c r="H52" s="16"/>
      <c r="I52" s="16"/>
      <c r="J52" s="455"/>
      <c r="K52" s="456"/>
      <c r="L52" s="456"/>
      <c r="M52" s="45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441"/>
      <c r="B53" s="379"/>
      <c r="C53" s="379"/>
      <c r="D53" s="16"/>
      <c r="E53" s="16"/>
      <c r="F53" s="16"/>
      <c r="G53" s="16"/>
      <c r="H53" s="16"/>
      <c r="I53" s="16"/>
      <c r="J53" s="455"/>
      <c r="K53" s="456"/>
      <c r="L53" s="456"/>
      <c r="M53" s="45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441"/>
      <c r="B54" s="379"/>
      <c r="C54" s="379"/>
      <c r="D54" s="16"/>
      <c r="E54" s="16"/>
      <c r="F54" s="16"/>
      <c r="G54" s="16"/>
      <c r="H54" s="16"/>
      <c r="I54" s="16"/>
      <c r="J54" s="455"/>
      <c r="K54" s="455"/>
      <c r="L54" s="455"/>
      <c r="M54" s="455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441"/>
      <c r="B55" s="379"/>
      <c r="C55" s="379"/>
      <c r="D55" s="16"/>
      <c r="E55" s="16"/>
      <c r="F55" s="16"/>
      <c r="G55" s="16"/>
      <c r="H55" s="16"/>
      <c r="I55" s="16"/>
      <c r="J55" s="455"/>
      <c r="K55" s="455"/>
      <c r="L55" s="455"/>
      <c r="M55" s="455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441"/>
      <c r="B56" s="379"/>
      <c r="C56" s="379"/>
      <c r="D56" s="16"/>
      <c r="E56" s="16"/>
      <c r="F56" s="16"/>
      <c r="G56" s="16"/>
      <c r="H56" s="16"/>
      <c r="I56" s="16"/>
      <c r="J56" s="455"/>
      <c r="K56" s="455"/>
      <c r="L56" s="455"/>
      <c r="M56" s="455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442"/>
      <c r="B57" s="443"/>
      <c r="C57" s="443"/>
      <c r="D57" s="16"/>
      <c r="E57" s="16"/>
      <c r="F57" s="16"/>
      <c r="G57" s="16"/>
      <c r="H57" s="16"/>
      <c r="I57" s="16"/>
      <c r="J57" s="455"/>
      <c r="K57" s="455"/>
      <c r="L57" s="455"/>
      <c r="M57" s="455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441"/>
      <c r="B58" s="379"/>
      <c r="C58" s="379"/>
      <c r="D58" s="16"/>
      <c r="E58" s="16"/>
      <c r="F58" s="16"/>
      <c r="G58" s="16"/>
      <c r="H58" s="16"/>
      <c r="I58" s="16"/>
      <c r="J58" s="455"/>
      <c r="K58" s="455"/>
      <c r="L58" s="455"/>
      <c r="M58" s="455"/>
      <c r="N58" s="71"/>
      <c r="O58" s="71"/>
      <c r="P58" s="71"/>
      <c r="Q58" s="71"/>
      <c r="R58" s="71"/>
      <c r="S58" s="71"/>
      <c r="T58" s="16"/>
      <c r="U58" s="16"/>
    </row>
    <row r="59" spans="1:21" ht="12.75">
      <c r="A59" s="441"/>
      <c r="B59" s="379"/>
      <c r="C59" s="379"/>
      <c r="D59" s="16"/>
      <c r="E59" s="16"/>
      <c r="F59" s="16"/>
      <c r="G59" s="16"/>
      <c r="H59" s="16"/>
      <c r="I59" s="16"/>
      <c r="J59" s="455"/>
      <c r="K59" s="455"/>
      <c r="L59" s="455"/>
      <c r="M59" s="455"/>
      <c r="N59" s="71"/>
      <c r="O59" s="71"/>
      <c r="P59" s="71"/>
      <c r="Q59" s="71"/>
      <c r="R59" s="71"/>
      <c r="S59" s="71"/>
      <c r="T59" s="16"/>
      <c r="U59" s="16"/>
    </row>
    <row r="60" spans="1:21" ht="12.75">
      <c r="A60" s="441"/>
      <c r="B60" s="379"/>
      <c r="C60" s="379"/>
      <c r="D60" s="16"/>
      <c r="E60" s="16"/>
      <c r="F60" s="16"/>
      <c r="G60" s="16"/>
      <c r="H60" s="16"/>
      <c r="I60" s="16"/>
      <c r="J60" s="455"/>
      <c r="K60" s="456"/>
      <c r="L60" s="456"/>
      <c r="M60" s="456"/>
      <c r="N60" s="71"/>
      <c r="O60" s="71"/>
      <c r="P60" s="71"/>
      <c r="Q60" s="71"/>
      <c r="R60" s="71"/>
      <c r="S60" s="71"/>
      <c r="T60" s="16"/>
      <c r="U60" s="16"/>
    </row>
    <row r="61" spans="1:21" ht="12.75">
      <c r="A61" s="441"/>
      <c r="B61" s="379"/>
      <c r="C61" s="379"/>
      <c r="D61" s="16"/>
      <c r="E61" s="16"/>
      <c r="F61" s="16"/>
      <c r="G61" s="16"/>
      <c r="H61" s="16"/>
      <c r="I61" s="16"/>
      <c r="J61" s="455"/>
      <c r="K61" s="455"/>
      <c r="L61" s="455"/>
      <c r="M61" s="455"/>
      <c r="N61" s="71"/>
      <c r="O61" s="71"/>
      <c r="P61" s="71"/>
      <c r="Q61" s="71"/>
      <c r="R61" s="71"/>
      <c r="S61" s="71"/>
      <c r="T61" s="16"/>
      <c r="U61" s="16"/>
    </row>
    <row r="62" spans="1:21" ht="12.75">
      <c r="A62" s="441"/>
      <c r="B62" s="379"/>
      <c r="C62" s="379"/>
      <c r="D62" s="16"/>
      <c r="E62" s="16"/>
      <c r="F62" s="16"/>
      <c r="G62" s="16"/>
      <c r="H62" s="16"/>
      <c r="I62" s="16"/>
      <c r="J62" s="455"/>
      <c r="K62" s="455"/>
      <c r="L62" s="455"/>
      <c r="M62" s="455"/>
      <c r="N62" s="71"/>
      <c r="O62" s="71"/>
      <c r="P62" s="71"/>
      <c r="Q62" s="71"/>
      <c r="R62" s="71"/>
      <c r="S62" s="71"/>
      <c r="T62" s="16"/>
      <c r="U62" s="16"/>
    </row>
    <row r="63" spans="1:21" ht="12.75">
      <c r="A63" s="442"/>
      <c r="B63" s="443"/>
      <c r="C63" s="443"/>
      <c r="D63" s="16"/>
      <c r="E63" s="16"/>
      <c r="F63" s="16"/>
      <c r="G63" s="16"/>
      <c r="H63" s="16"/>
      <c r="I63" s="16"/>
      <c r="J63" s="455"/>
      <c r="K63" s="455"/>
      <c r="L63" s="455"/>
      <c r="M63" s="455"/>
      <c r="N63" s="71"/>
      <c r="O63" s="71"/>
      <c r="P63" s="71"/>
      <c r="Q63" s="71"/>
      <c r="R63" s="71"/>
      <c r="S63" s="71"/>
      <c r="T63" s="16"/>
      <c r="U63" s="16"/>
    </row>
    <row r="64" spans="1:21" ht="12.75">
      <c r="A64" s="441"/>
      <c r="B64" s="379"/>
      <c r="C64" s="379"/>
      <c r="D64" s="16"/>
      <c r="E64" s="16"/>
      <c r="F64" s="16"/>
      <c r="G64" s="16"/>
      <c r="H64" s="16"/>
      <c r="I64" s="16"/>
      <c r="J64" s="455"/>
      <c r="K64" s="455"/>
      <c r="L64" s="455"/>
      <c r="M64" s="455"/>
      <c r="N64" s="71"/>
      <c r="O64" s="71"/>
      <c r="P64" s="71"/>
      <c r="Q64" s="71"/>
      <c r="R64" s="71"/>
      <c r="S64" s="71"/>
      <c r="T64" s="16"/>
      <c r="U64" s="16"/>
    </row>
    <row r="65" spans="1:21" ht="12.75">
      <c r="A65" s="442"/>
      <c r="B65" s="443"/>
      <c r="C65" s="443"/>
      <c r="D65" s="16"/>
      <c r="E65" s="16"/>
      <c r="F65" s="16"/>
      <c r="G65" s="16"/>
      <c r="H65" s="16"/>
      <c r="I65" s="16"/>
      <c r="J65" s="455"/>
      <c r="K65" s="456"/>
      <c r="L65" s="456"/>
      <c r="M65" s="456"/>
      <c r="N65" s="71"/>
      <c r="O65" s="71"/>
      <c r="P65" s="71"/>
      <c r="Q65" s="71"/>
      <c r="R65" s="71"/>
      <c r="S65" s="71"/>
      <c r="T65" s="16"/>
      <c r="U65" s="16"/>
    </row>
    <row r="66" spans="1:21" ht="12.75">
      <c r="A66" s="441"/>
      <c r="B66" s="441"/>
      <c r="C66" s="441"/>
      <c r="D66" s="16"/>
      <c r="E66" s="16"/>
      <c r="F66" s="16"/>
      <c r="G66" s="16"/>
      <c r="H66" s="16"/>
      <c r="I66" s="16"/>
      <c r="J66" s="455"/>
      <c r="K66" s="456"/>
      <c r="L66" s="456"/>
      <c r="M66" s="456"/>
      <c r="N66" s="71"/>
      <c r="O66" s="71"/>
      <c r="P66" s="71"/>
      <c r="Q66" s="71"/>
      <c r="R66" s="71"/>
      <c r="S66" s="71"/>
      <c r="T66" s="16"/>
      <c r="U66" s="16"/>
    </row>
    <row r="67" spans="1:21" ht="12.75">
      <c r="A67" s="442"/>
      <c r="B67" s="443"/>
      <c r="C67" s="443"/>
      <c r="D67" s="16"/>
      <c r="E67" s="16"/>
      <c r="F67" s="16"/>
      <c r="G67" s="16"/>
      <c r="H67" s="16"/>
      <c r="I67" s="16"/>
      <c r="J67" s="455"/>
      <c r="K67" s="456"/>
      <c r="L67" s="456"/>
      <c r="M67" s="456"/>
      <c r="N67" s="71"/>
      <c r="O67" s="71"/>
      <c r="P67" s="71"/>
      <c r="Q67" s="71"/>
      <c r="R67" s="71"/>
      <c r="S67" s="71"/>
      <c r="T67" s="16"/>
      <c r="U67" s="16"/>
    </row>
    <row r="68" spans="1:21" ht="12.75">
      <c r="A68" s="441"/>
      <c r="B68" s="379"/>
      <c r="C68" s="379"/>
      <c r="D68" s="71"/>
      <c r="E68" s="71"/>
      <c r="F68" s="71"/>
      <c r="G68" s="71"/>
      <c r="H68" s="71"/>
      <c r="I68" s="71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442"/>
      <c r="B69" s="442"/>
      <c r="C69" s="442"/>
      <c r="D69" s="448"/>
      <c r="E69" s="448"/>
      <c r="F69" s="448"/>
      <c r="G69" s="448"/>
      <c r="H69" s="448"/>
      <c r="I69" s="448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441"/>
      <c r="B70" s="441"/>
      <c r="C70" s="441"/>
      <c r="D70" s="71"/>
      <c r="E70" s="71"/>
      <c r="F70" s="71"/>
      <c r="G70" s="71"/>
      <c r="H70" s="71"/>
      <c r="I70" s="71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441"/>
      <c r="B71" s="379"/>
      <c r="C71" s="379"/>
      <c r="D71" s="71"/>
      <c r="E71" s="71"/>
      <c r="F71" s="71"/>
      <c r="G71" s="71"/>
      <c r="H71" s="71"/>
      <c r="I71" s="71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441"/>
      <c r="B72" s="379"/>
      <c r="C72" s="379"/>
      <c r="D72" s="71"/>
      <c r="E72" s="71"/>
      <c r="F72" s="71"/>
      <c r="G72" s="71"/>
      <c r="H72" s="71"/>
      <c r="I72" s="71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446"/>
      <c r="B73" s="447"/>
      <c r="C73" s="447"/>
      <c r="D73" s="71"/>
      <c r="E73" s="71"/>
      <c r="F73" s="71"/>
      <c r="G73" s="71"/>
      <c r="H73" s="71"/>
      <c r="I73" s="71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441"/>
      <c r="B74" s="379"/>
      <c r="C74" s="379"/>
      <c r="D74" s="71"/>
      <c r="E74" s="71"/>
      <c r="F74" s="71"/>
      <c r="G74" s="71"/>
      <c r="H74" s="71"/>
      <c r="I74" s="71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441"/>
      <c r="B75" s="379"/>
      <c r="C75" s="379"/>
      <c r="D75" s="71"/>
      <c r="E75" s="71"/>
      <c r="F75" s="71"/>
      <c r="G75" s="71"/>
      <c r="H75" s="71"/>
      <c r="I75" s="71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441"/>
      <c r="B76" s="379"/>
      <c r="C76" s="379"/>
      <c r="D76" s="71"/>
      <c r="E76" s="71"/>
      <c r="F76" s="71"/>
      <c r="G76" s="71"/>
      <c r="H76" s="71"/>
      <c r="I76" s="7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441"/>
      <c r="B77" s="379"/>
      <c r="C77" s="379"/>
      <c r="D77" s="71"/>
      <c r="E77" s="71"/>
      <c r="F77" s="71"/>
      <c r="G77" s="71"/>
      <c r="H77" s="71"/>
      <c r="I77" s="7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441"/>
      <c r="B78" s="379"/>
      <c r="C78" s="379"/>
      <c r="D78" s="71"/>
      <c r="E78" s="71"/>
      <c r="F78" s="71"/>
      <c r="G78" s="71"/>
      <c r="H78" s="71"/>
      <c r="I78" s="7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441"/>
      <c r="B79" s="379"/>
      <c r="C79" s="379"/>
      <c r="D79" s="71"/>
      <c r="E79" s="71"/>
      <c r="F79" s="71"/>
      <c r="G79" s="71"/>
      <c r="H79" s="71"/>
      <c r="I79" s="7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442"/>
      <c r="B80" s="443"/>
      <c r="C80" s="443"/>
      <c r="D80" s="71"/>
      <c r="E80" s="71"/>
      <c r="F80" s="71"/>
      <c r="G80" s="71"/>
      <c r="H80" s="71"/>
      <c r="I80" s="71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441"/>
      <c r="B81" s="379"/>
      <c r="C81" s="379"/>
      <c r="D81" s="71"/>
      <c r="E81" s="71"/>
      <c r="F81" s="71"/>
      <c r="G81" s="71"/>
      <c r="H81" s="71"/>
      <c r="I81" s="71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441"/>
      <c r="B82" s="379"/>
      <c r="C82" s="379"/>
      <c r="D82" s="71"/>
      <c r="E82" s="71"/>
      <c r="F82" s="71"/>
      <c r="G82" s="71"/>
      <c r="H82" s="71"/>
      <c r="I82" s="71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441"/>
      <c r="B83" s="379"/>
      <c r="C83" s="379"/>
      <c r="D83" s="71"/>
      <c r="E83" s="71"/>
      <c r="F83" s="71"/>
      <c r="G83" s="71"/>
      <c r="H83" s="71"/>
      <c r="I83" s="71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441"/>
      <c r="B84" s="379"/>
      <c r="C84" s="379"/>
      <c r="D84" s="71"/>
      <c r="E84" s="71"/>
      <c r="F84" s="71"/>
      <c r="G84" s="71"/>
      <c r="H84" s="71"/>
      <c r="I84" s="71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441"/>
      <c r="B85" s="379"/>
      <c r="C85" s="379"/>
      <c r="D85" s="71"/>
      <c r="E85" s="71"/>
      <c r="F85" s="71"/>
      <c r="G85" s="71"/>
      <c r="H85" s="71"/>
      <c r="I85" s="71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442"/>
      <c r="B86" s="443"/>
      <c r="C86" s="443"/>
      <c r="D86" s="71"/>
      <c r="E86" s="71"/>
      <c r="F86" s="71"/>
      <c r="G86" s="71"/>
      <c r="H86" s="71"/>
      <c r="I86" s="71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441"/>
      <c r="B87" s="379"/>
      <c r="C87" s="379"/>
      <c r="D87" s="71"/>
      <c r="E87" s="71"/>
      <c r="F87" s="71"/>
      <c r="G87" s="71"/>
      <c r="H87" s="71"/>
      <c r="I87" s="71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442"/>
      <c r="B88" s="443"/>
      <c r="C88" s="443"/>
      <c r="D88" s="71"/>
      <c r="E88" s="71"/>
      <c r="F88" s="71"/>
      <c r="G88" s="71"/>
      <c r="H88" s="71"/>
      <c r="I88" s="71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441"/>
      <c r="B89" s="441"/>
      <c r="C89" s="441"/>
      <c r="D89" s="71"/>
      <c r="E89" s="71"/>
      <c r="F89" s="71"/>
      <c r="G89" s="71"/>
      <c r="H89" s="71"/>
      <c r="I89" s="71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442"/>
      <c r="B90" s="443"/>
      <c r="C90" s="443"/>
      <c r="D90" s="71"/>
      <c r="E90" s="71"/>
      <c r="F90" s="71"/>
      <c r="G90" s="71"/>
      <c r="H90" s="71"/>
      <c r="I90" s="71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:21" ht="12.75">
      <c r="A91" s="441"/>
      <c r="B91" s="379"/>
      <c r="C91" s="379"/>
      <c r="D91" s="16"/>
      <c r="E91" s="16"/>
      <c r="F91" s="16"/>
      <c r="G91" s="16"/>
      <c r="H91" s="16"/>
      <c r="I91" s="16"/>
      <c r="J91" s="71"/>
      <c r="K91" s="71"/>
      <c r="L91" s="73"/>
      <c r="M91" s="73"/>
      <c r="N91" s="73"/>
      <c r="O91" s="73"/>
      <c r="P91" s="73"/>
      <c r="Q91" s="73"/>
      <c r="R91" s="73"/>
      <c r="S91" s="73"/>
      <c r="T91" s="71"/>
      <c r="U91" s="71"/>
    </row>
    <row r="92" spans="1:21" ht="12.75">
      <c r="A92" s="441"/>
      <c r="B92" s="379"/>
      <c r="C92" s="379"/>
      <c r="D92" s="73"/>
      <c r="E92" s="73"/>
      <c r="F92" s="73"/>
      <c r="G92" s="73"/>
      <c r="H92" s="73"/>
      <c r="I92" s="73"/>
      <c r="J92" s="16"/>
      <c r="K92" s="16"/>
      <c r="L92" s="16"/>
      <c r="M92" s="16"/>
      <c r="N92" s="16"/>
      <c r="P92" s="6"/>
      <c r="Q92" s="16"/>
      <c r="R92" s="16"/>
      <c r="S92" s="16"/>
      <c r="T92" s="16"/>
      <c r="U92" s="16"/>
    </row>
    <row r="93" spans="1:21" ht="12.75">
      <c r="A93" s="1"/>
      <c r="B93" s="1"/>
      <c r="C93" s="1"/>
      <c r="D93" s="1"/>
      <c r="E93" s="1"/>
      <c r="F93" s="6"/>
      <c r="G93" s="73"/>
      <c r="H93" s="73"/>
      <c r="I93" s="73"/>
      <c r="J93" s="73"/>
      <c r="K93" s="73"/>
      <c r="L93" s="73"/>
      <c r="M93" s="73"/>
      <c r="N93" s="73"/>
      <c r="P93" s="6"/>
      <c r="Q93" s="73"/>
      <c r="R93" s="73"/>
      <c r="S93" s="73"/>
      <c r="T93" s="73"/>
      <c r="U93" s="73"/>
    </row>
    <row r="94" spans="1:21" ht="12.75">
      <c r="A94" s="379"/>
      <c r="B94" s="379"/>
      <c r="C94" s="379"/>
      <c r="D94" s="379"/>
      <c r="E94" s="379"/>
      <c r="F94" s="379"/>
      <c r="G94" s="379"/>
      <c r="H94" s="379"/>
      <c r="I94" s="379"/>
      <c r="J94" s="73"/>
      <c r="K94" s="73"/>
      <c r="L94" s="73"/>
      <c r="M94" s="73"/>
      <c r="N94" s="73"/>
      <c r="O94" s="1"/>
      <c r="P94" s="6"/>
      <c r="Q94" s="73"/>
      <c r="R94" s="73"/>
      <c r="S94" s="73"/>
      <c r="T94" s="73"/>
      <c r="U94" s="73"/>
    </row>
    <row r="95" spans="1:21" ht="12.75">
      <c r="A95" s="1"/>
      <c r="B95" s="391"/>
      <c r="C95" s="391"/>
      <c r="D95" s="391"/>
      <c r="E95" s="391"/>
      <c r="F95" s="391"/>
      <c r="G95" s="391"/>
      <c r="H95" s="450"/>
      <c r="I95" s="450"/>
      <c r="J95" s="73"/>
      <c r="K95" s="73"/>
      <c r="L95" s="73"/>
      <c r="M95" s="391"/>
      <c r="N95" s="391"/>
      <c r="O95" s="391"/>
      <c r="P95" s="391"/>
      <c r="Q95" s="450"/>
      <c r="R95" s="450"/>
      <c r="S95" s="73"/>
      <c r="T95" s="73"/>
      <c r="U95" s="73"/>
    </row>
    <row r="96" spans="1:21" ht="12.75">
      <c r="A96" s="1"/>
      <c r="B96" s="391"/>
      <c r="C96" s="391"/>
      <c r="D96" s="379"/>
      <c r="E96" s="379"/>
      <c r="F96" s="391"/>
      <c r="G96" s="391"/>
      <c r="H96" s="450"/>
      <c r="I96" s="450"/>
      <c r="J96" s="73"/>
      <c r="K96" s="73"/>
      <c r="L96" s="73"/>
      <c r="M96" s="379"/>
      <c r="N96" s="379"/>
      <c r="O96" s="391"/>
      <c r="P96" s="391"/>
      <c r="Q96" s="450"/>
      <c r="R96" s="450"/>
      <c r="S96" s="73"/>
      <c r="T96" s="73"/>
      <c r="U96" s="73"/>
    </row>
    <row r="97" spans="1:21" ht="12.75">
      <c r="A97" s="1"/>
      <c r="B97" s="449"/>
      <c r="C97" s="391"/>
      <c r="D97" s="391"/>
      <c r="E97" s="391"/>
      <c r="F97" s="391"/>
      <c r="G97" s="391"/>
      <c r="H97" s="450"/>
      <c r="I97" s="450"/>
      <c r="J97" s="73"/>
      <c r="K97" s="73"/>
      <c r="L97" s="73"/>
      <c r="M97" s="73"/>
      <c r="N97" s="73"/>
      <c r="O97" s="1"/>
      <c r="P97" s="6"/>
      <c r="Q97" s="73"/>
      <c r="R97" s="73"/>
      <c r="S97" s="73"/>
      <c r="T97" s="73"/>
      <c r="U97" s="73"/>
    </row>
    <row r="98" spans="1:21" ht="12.75">
      <c r="A98" s="1"/>
      <c r="B98" s="449"/>
      <c r="C98" s="391"/>
      <c r="D98" s="391"/>
      <c r="E98" s="391"/>
      <c r="F98" s="391"/>
      <c r="G98" s="391"/>
      <c r="H98" s="450"/>
      <c r="I98" s="450"/>
      <c r="J98" s="73"/>
      <c r="K98" s="73"/>
      <c r="L98" s="73"/>
      <c r="M98" s="73"/>
      <c r="N98" s="73"/>
      <c r="O98" s="1"/>
      <c r="P98" s="6"/>
      <c r="Q98" s="73"/>
      <c r="R98" s="73"/>
      <c r="S98" s="73"/>
      <c r="T98" s="73"/>
      <c r="U98" s="73"/>
    </row>
    <row r="99" spans="1:21" ht="12.75">
      <c r="A99" s="6"/>
      <c r="B99" s="449"/>
      <c r="C99" s="391"/>
      <c r="D99" s="391"/>
      <c r="E99" s="391"/>
      <c r="F99" s="391"/>
      <c r="G99" s="391"/>
      <c r="H99" s="450"/>
      <c r="I99" s="450"/>
      <c r="J99" s="73"/>
      <c r="K99" s="73"/>
      <c r="L99" s="73"/>
      <c r="M99" s="73"/>
      <c r="N99" s="73"/>
      <c r="O99" s="1"/>
      <c r="P99" s="6"/>
      <c r="Q99" s="73"/>
      <c r="R99" s="73"/>
      <c r="S99" s="73"/>
      <c r="T99" s="73"/>
      <c r="U99" s="73"/>
    </row>
    <row r="100" spans="1:21" ht="12.75">
      <c r="A100" s="6"/>
      <c r="B100" s="449"/>
      <c r="C100" s="391"/>
      <c r="D100" s="391"/>
      <c r="E100" s="391"/>
      <c r="F100" s="391"/>
      <c r="G100" s="391"/>
      <c r="H100" s="450"/>
      <c r="I100" s="450"/>
      <c r="J100" s="73"/>
      <c r="K100" s="73"/>
      <c r="L100" s="73"/>
      <c r="M100" s="73"/>
      <c r="N100" s="73"/>
      <c r="O100" s="1"/>
      <c r="P100" s="6"/>
      <c r="Q100" s="73"/>
      <c r="R100" s="73"/>
      <c r="S100" s="73"/>
      <c r="T100" s="73"/>
      <c r="U100" s="73"/>
    </row>
    <row r="101" spans="1:21" ht="12.75">
      <c r="A101" s="6"/>
      <c r="B101" s="448"/>
      <c r="C101" s="448"/>
      <c r="D101" s="381"/>
      <c r="E101" s="381"/>
      <c r="F101" s="381"/>
      <c r="G101" s="381"/>
      <c r="H101" s="450"/>
      <c r="I101" s="450"/>
      <c r="J101" s="73"/>
      <c r="K101" s="73"/>
      <c r="L101" s="73"/>
      <c r="M101" s="73"/>
      <c r="N101" s="73"/>
      <c r="O101" s="1"/>
      <c r="P101" s="6"/>
      <c r="Q101" s="73"/>
      <c r="R101" s="73"/>
      <c r="S101" s="73"/>
      <c r="T101" s="73"/>
      <c r="U101" s="73"/>
    </row>
    <row r="102" spans="1:21" ht="12.75">
      <c r="A102" s="6"/>
      <c r="B102" s="449"/>
      <c r="C102" s="391"/>
      <c r="D102" s="449"/>
      <c r="E102" s="391"/>
      <c r="F102" s="391"/>
      <c r="G102" s="391"/>
      <c r="H102" s="450"/>
      <c r="I102" s="450"/>
      <c r="J102" s="73"/>
      <c r="K102" s="73"/>
      <c r="L102" s="73"/>
      <c r="M102" s="73"/>
      <c r="N102" s="73"/>
      <c r="O102" s="1"/>
      <c r="P102" s="6"/>
      <c r="Q102" s="73"/>
      <c r="R102" s="73"/>
      <c r="S102" s="73"/>
      <c r="T102" s="73"/>
      <c r="U102" s="73"/>
    </row>
    <row r="103" spans="1:21" ht="12.75">
      <c r="A103" s="6"/>
      <c r="B103" s="448"/>
      <c r="C103" s="448"/>
      <c r="D103" s="449"/>
      <c r="E103" s="391"/>
      <c r="F103" s="449"/>
      <c r="G103" s="391"/>
      <c r="H103" s="450"/>
      <c r="I103" s="450"/>
      <c r="J103" s="73"/>
      <c r="K103" s="73"/>
      <c r="L103" s="73"/>
      <c r="M103" s="73"/>
      <c r="N103" s="73"/>
      <c r="O103" s="1"/>
      <c r="P103" s="6"/>
      <c r="Q103" s="73"/>
      <c r="R103" s="73"/>
      <c r="S103" s="73"/>
      <c r="T103" s="73"/>
      <c r="U103" s="73"/>
    </row>
    <row r="104" spans="1:21" ht="12.75">
      <c r="A104" s="441"/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73"/>
      <c r="M104" s="73"/>
      <c r="N104" s="73"/>
      <c r="O104" s="1"/>
      <c r="P104" s="6"/>
      <c r="Q104" s="73"/>
      <c r="R104" s="73"/>
      <c r="S104" s="73"/>
      <c r="T104" s="73"/>
      <c r="U104" s="73"/>
    </row>
    <row r="105" spans="1:21" ht="12.75">
      <c r="A105" s="6"/>
      <c r="B105" s="87"/>
      <c r="C105" s="87"/>
      <c r="D105" s="106"/>
      <c r="E105" s="68"/>
      <c r="F105" s="106"/>
      <c r="G105" s="68"/>
      <c r="H105" s="73"/>
      <c r="I105" s="73"/>
      <c r="J105" s="73"/>
      <c r="K105" s="73"/>
      <c r="L105" s="73"/>
      <c r="M105" s="73"/>
      <c r="N105" s="73"/>
      <c r="O105" s="1"/>
      <c r="P105" s="6"/>
      <c r="Q105" s="73"/>
      <c r="R105" s="73"/>
      <c r="S105" s="73"/>
      <c r="T105" s="73"/>
      <c r="U105" s="73"/>
    </row>
    <row r="106" spans="1:21" ht="12.75">
      <c r="A106" s="6"/>
      <c r="B106" s="1"/>
      <c r="C106" s="1"/>
      <c r="D106" s="1"/>
      <c r="E106" s="1"/>
      <c r="F106" s="6"/>
      <c r="G106" s="73"/>
      <c r="H106" s="73"/>
      <c r="I106" s="73"/>
      <c r="J106" s="73"/>
      <c r="K106" s="73"/>
      <c r="L106" s="73"/>
      <c r="M106" s="73"/>
      <c r="N106" s="73"/>
      <c r="O106" s="1"/>
      <c r="P106" s="6"/>
      <c r="Q106" s="73"/>
      <c r="R106" s="73"/>
      <c r="S106" s="73"/>
      <c r="T106" s="73"/>
      <c r="U106" s="73"/>
    </row>
    <row r="107" spans="1:21" ht="12.75">
      <c r="A107" s="1"/>
      <c r="B107" s="391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79"/>
      <c r="T107" s="379"/>
      <c r="U107" s="379"/>
    </row>
    <row r="108" spans="1:21" ht="12.75">
      <c r="A108" s="1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30"/>
      <c r="T108" s="30"/>
      <c r="U108" s="1"/>
    </row>
    <row r="109" spans="1:21" ht="12.75">
      <c r="A109" s="1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38"/>
      <c r="U109" s="107"/>
    </row>
    <row r="110" spans="1:21" ht="12.75">
      <c r="A110" s="1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38"/>
      <c r="U110" s="107"/>
    </row>
    <row r="111" spans="1:21" ht="12.75">
      <c r="A111" s="1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38"/>
      <c r="U111" s="107"/>
    </row>
    <row r="112" spans="1:21" ht="12.75">
      <c r="A112" s="1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38"/>
      <c r="U112" s="107"/>
    </row>
    <row r="113" spans="1:21" ht="12.75">
      <c r="A113" s="1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38"/>
      <c r="U113" s="108"/>
    </row>
    <row r="114" spans="1:21" ht="12.75">
      <c r="A114" s="1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38"/>
      <c r="U114" s="109"/>
    </row>
    <row r="115" spans="1:21" ht="12.75">
      <c r="A115" s="1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15"/>
      <c r="T115" s="109"/>
      <c r="U115" s="109"/>
    </row>
    <row r="116" spans="1:21" ht="12.75">
      <c r="A116" s="1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1"/>
      <c r="T116" s="1"/>
      <c r="U116" s="1"/>
    </row>
    <row r="117" spans="1:21" ht="12.75">
      <c r="A117" s="6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1"/>
      <c r="T117" s="1"/>
      <c r="U117" s="1"/>
    </row>
    <row r="118" spans="1:21" ht="12.75">
      <c r="A118" s="1"/>
      <c r="B118" s="391"/>
      <c r="C118" s="391"/>
      <c r="D118" s="391"/>
      <c r="E118" s="391"/>
      <c r="F118" s="391"/>
      <c r="G118" s="391"/>
      <c r="H118" s="391"/>
      <c r="I118" s="391"/>
      <c r="J118" s="391"/>
      <c r="K118" s="391"/>
      <c r="L118" s="391"/>
      <c r="M118" s="391"/>
      <c r="N118" s="452"/>
      <c r="O118" s="453"/>
      <c r="P118" s="453"/>
      <c r="Q118" s="453"/>
      <c r="R118" s="452"/>
      <c r="S118" s="379"/>
      <c r="T118" s="379"/>
      <c r="U118" s="379"/>
    </row>
    <row r="119" spans="1:21" ht="12.75">
      <c r="A119" s="1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39"/>
      <c r="O119" s="39"/>
      <c r="P119" s="39"/>
      <c r="Q119" s="39"/>
      <c r="R119" s="39"/>
      <c r="S119" s="1"/>
      <c r="T119" s="1"/>
      <c r="U119" s="1"/>
    </row>
    <row r="120" spans="1:21" ht="12.75">
      <c r="A120" s="1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9"/>
      <c r="O120" s="39"/>
      <c r="P120" s="39"/>
      <c r="Q120" s="39"/>
      <c r="R120" s="39"/>
      <c r="S120" s="1"/>
      <c r="T120" s="1"/>
      <c r="U120" s="1"/>
    </row>
    <row r="121" spans="1:21" ht="12.75">
      <c r="A121" s="1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39"/>
      <c r="O121" s="39"/>
      <c r="P121" s="39"/>
      <c r="Q121" s="39"/>
      <c r="R121" s="39"/>
      <c r="S121" s="1"/>
      <c r="T121" s="1"/>
      <c r="U121" s="1"/>
    </row>
    <row r="122" spans="1:21" ht="12.75">
      <c r="A122" s="1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39"/>
      <c r="O122" s="39"/>
      <c r="P122" s="39"/>
      <c r="Q122" s="39"/>
      <c r="R122" s="39"/>
      <c r="S122" s="1"/>
      <c r="T122" s="1"/>
      <c r="U122" s="1"/>
    </row>
    <row r="123" spans="1:21" ht="12.75">
      <c r="A123" s="1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39"/>
      <c r="O123" s="39"/>
      <c r="P123" s="39"/>
      <c r="Q123" s="39"/>
      <c r="R123" s="39"/>
      <c r="S123" s="1"/>
      <c r="T123" s="1"/>
      <c r="U123" s="1"/>
    </row>
    <row r="124" spans="1:21" ht="12.75">
      <c r="A124" s="1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39"/>
      <c r="O124" s="39"/>
      <c r="P124" s="39"/>
      <c r="Q124" s="39"/>
      <c r="R124" s="39"/>
      <c r="S124" s="1"/>
      <c r="T124" s="1"/>
      <c r="U124" s="1"/>
    </row>
    <row r="125" spans="1:21" ht="12.75">
      <c r="A125" s="1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39"/>
      <c r="O125" s="39"/>
      <c r="P125" s="39"/>
      <c r="Q125" s="39"/>
      <c r="R125" s="39"/>
      <c r="S125" s="1"/>
      <c r="T125" s="1"/>
      <c r="U125" s="1"/>
    </row>
    <row r="126" spans="1:21" ht="12.75">
      <c r="A126" s="1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10"/>
      <c r="O126" s="110"/>
      <c r="P126" s="39"/>
      <c r="Q126" s="110"/>
      <c r="R126" s="110"/>
      <c r="S126" s="1"/>
      <c r="T126" s="1"/>
      <c r="U126" s="1"/>
    </row>
    <row r="127" spans="1:2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379"/>
      <c r="B129" s="391"/>
      <c r="C129" s="391"/>
      <c r="D129" s="391"/>
      <c r="E129" s="391"/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</row>
    <row r="130" spans="1:21" ht="12.75">
      <c r="A130" s="379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ht="12.75">
      <c r="A131" s="1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ht="12.75">
      <c r="A132" s="1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ht="12.75">
      <c r="A133" s="1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ht="12.75">
      <c r="A134" s="1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ht="12.75">
      <c r="A135" s="1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ht="12.75">
      <c r="A136" s="1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ht="12.75">
      <c r="A137" s="6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15"/>
      <c r="O137" s="15"/>
      <c r="P137" s="15"/>
      <c r="Q137" s="15"/>
      <c r="R137" s="15"/>
      <c r="S137" s="15"/>
      <c r="T137" s="15"/>
      <c r="U137" s="15"/>
    </row>
  </sheetData>
  <sheetProtection/>
  <mergeCells count="225">
    <mergeCell ref="A89:C89"/>
    <mergeCell ref="A90:C90"/>
    <mergeCell ref="A80:C80"/>
    <mergeCell ref="A81:C81"/>
    <mergeCell ref="A82:C82"/>
    <mergeCell ref="A83:C83"/>
    <mergeCell ref="A85:C85"/>
    <mergeCell ref="A86:C86"/>
    <mergeCell ref="A88:C88"/>
    <mergeCell ref="A87:C87"/>
    <mergeCell ref="A78:C78"/>
    <mergeCell ref="A71:C71"/>
    <mergeCell ref="A72:C72"/>
    <mergeCell ref="A79:C79"/>
    <mergeCell ref="A73:C73"/>
    <mergeCell ref="A74:C74"/>
    <mergeCell ref="A76:C76"/>
    <mergeCell ref="A77:C77"/>
    <mergeCell ref="A75:C75"/>
    <mergeCell ref="N46:S46"/>
    <mergeCell ref="A69:C69"/>
    <mergeCell ref="A70:C70"/>
    <mergeCell ref="D69:I69"/>
    <mergeCell ref="J51:M51"/>
    <mergeCell ref="J53:M53"/>
    <mergeCell ref="J54:M54"/>
    <mergeCell ref="J59:M59"/>
    <mergeCell ref="J56:M56"/>
    <mergeCell ref="J57:M57"/>
    <mergeCell ref="J38:M38"/>
    <mergeCell ref="J31:M31"/>
    <mergeCell ref="J32:M32"/>
    <mergeCell ref="J33:M33"/>
    <mergeCell ref="J40:M40"/>
    <mergeCell ref="J41:M41"/>
    <mergeCell ref="N24:S24"/>
    <mergeCell ref="J26:M26"/>
    <mergeCell ref="J27:M27"/>
    <mergeCell ref="J28:M28"/>
    <mergeCell ref="J24:M24"/>
    <mergeCell ref="J25:M25"/>
    <mergeCell ref="J67:M67"/>
    <mergeCell ref="A48:C48"/>
    <mergeCell ref="A49:C49"/>
    <mergeCell ref="J35:M35"/>
    <mergeCell ref="J36:M36"/>
    <mergeCell ref="J37:M37"/>
    <mergeCell ref="J55:M55"/>
    <mergeCell ref="J42:M42"/>
    <mergeCell ref="D46:I46"/>
    <mergeCell ref="J46:M46"/>
    <mergeCell ref="J66:M66"/>
    <mergeCell ref="J30:M30"/>
    <mergeCell ref="J52:M52"/>
    <mergeCell ref="J58:M58"/>
    <mergeCell ref="J44:M44"/>
    <mergeCell ref="J45:M45"/>
    <mergeCell ref="J61:M61"/>
    <mergeCell ref="J60:M60"/>
    <mergeCell ref="J48:M48"/>
    <mergeCell ref="J49:M49"/>
    <mergeCell ref="D24:I24"/>
    <mergeCell ref="J62:M62"/>
    <mergeCell ref="J63:M63"/>
    <mergeCell ref="J64:M64"/>
    <mergeCell ref="J65:M65"/>
    <mergeCell ref="J50:M50"/>
    <mergeCell ref="J43:M43"/>
    <mergeCell ref="J47:M47"/>
    <mergeCell ref="J29:M29"/>
    <mergeCell ref="J34:M34"/>
    <mergeCell ref="X6:X7"/>
    <mergeCell ref="V8:W8"/>
    <mergeCell ref="R107:U107"/>
    <mergeCell ref="A23:I23"/>
    <mergeCell ref="J23:K23"/>
    <mergeCell ref="A104:K104"/>
    <mergeCell ref="B97:C97"/>
    <mergeCell ref="B98:C98"/>
    <mergeCell ref="B99:C99"/>
    <mergeCell ref="A46:C46"/>
    <mergeCell ref="R118:U118"/>
    <mergeCell ref="B107:E107"/>
    <mergeCell ref="F107:I107"/>
    <mergeCell ref="J107:M107"/>
    <mergeCell ref="N107:Q107"/>
    <mergeCell ref="B118:E118"/>
    <mergeCell ref="F118:I118"/>
    <mergeCell ref="J118:M118"/>
    <mergeCell ref="N118:Q118"/>
    <mergeCell ref="N2:P2"/>
    <mergeCell ref="A94:I94"/>
    <mergeCell ref="O95:P95"/>
    <mergeCell ref="A26:C26"/>
    <mergeCell ref="A59:C59"/>
    <mergeCell ref="A61:C61"/>
    <mergeCell ref="A62:C62"/>
    <mergeCell ref="E2:G2"/>
    <mergeCell ref="H2:J2"/>
    <mergeCell ref="A66:C66"/>
    <mergeCell ref="K2:M2"/>
    <mergeCell ref="A12:I12"/>
    <mergeCell ref="B13:C13"/>
    <mergeCell ref="D13:E13"/>
    <mergeCell ref="F13:G13"/>
    <mergeCell ref="H13:I13"/>
    <mergeCell ref="B2:D2"/>
    <mergeCell ref="N129:Q129"/>
    <mergeCell ref="R129:U129"/>
    <mergeCell ref="A129:A130"/>
    <mergeCell ref="B129:E129"/>
    <mergeCell ref="F129:I129"/>
    <mergeCell ref="J129:M129"/>
    <mergeCell ref="B100:C100"/>
    <mergeCell ref="F97:G97"/>
    <mergeCell ref="F98:G98"/>
    <mergeCell ref="F99:G99"/>
    <mergeCell ref="F100:G100"/>
    <mergeCell ref="B95:C95"/>
    <mergeCell ref="B96:C96"/>
    <mergeCell ref="D95:E95"/>
    <mergeCell ref="D96:E96"/>
    <mergeCell ref="F95:G95"/>
    <mergeCell ref="F96:G96"/>
    <mergeCell ref="H95:I95"/>
    <mergeCell ref="H96:I96"/>
    <mergeCell ref="Q95:R95"/>
    <mergeCell ref="M96:N96"/>
    <mergeCell ref="O96:P96"/>
    <mergeCell ref="Q96:R96"/>
    <mergeCell ref="M95:N95"/>
    <mergeCell ref="B102:C102"/>
    <mergeCell ref="B103:C103"/>
    <mergeCell ref="D97:E97"/>
    <mergeCell ref="D98:E98"/>
    <mergeCell ref="D99:E99"/>
    <mergeCell ref="D100:E100"/>
    <mergeCell ref="D101:E101"/>
    <mergeCell ref="D102:E102"/>
    <mergeCell ref="D103:E103"/>
    <mergeCell ref="B101:C101"/>
    <mergeCell ref="F101:G101"/>
    <mergeCell ref="F102:G102"/>
    <mergeCell ref="F103:G103"/>
    <mergeCell ref="H97:I97"/>
    <mergeCell ref="H98:I98"/>
    <mergeCell ref="H99:I99"/>
    <mergeCell ref="H100:I100"/>
    <mergeCell ref="H101:I101"/>
    <mergeCell ref="H102:I102"/>
    <mergeCell ref="H103:I10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A22:K22"/>
    <mergeCell ref="Q2:S2"/>
    <mergeCell ref="B21:C21"/>
    <mergeCell ref="D21:E21"/>
    <mergeCell ref="F21:G21"/>
    <mergeCell ref="H21:I21"/>
    <mergeCell ref="B20:C20"/>
    <mergeCell ref="D20:E20"/>
    <mergeCell ref="F20:G20"/>
    <mergeCell ref="H20:I20"/>
    <mergeCell ref="A68:C68"/>
    <mergeCell ref="A27:C27"/>
    <mergeCell ref="A28:C28"/>
    <mergeCell ref="A29:C29"/>
    <mergeCell ref="A31:C31"/>
    <mergeCell ref="A30:C30"/>
    <mergeCell ref="A38:C38"/>
    <mergeCell ref="A34:C34"/>
    <mergeCell ref="A35:C35"/>
    <mergeCell ref="A45:C45"/>
    <mergeCell ref="A67:C67"/>
    <mergeCell ref="A92:C92"/>
    <mergeCell ref="A52:C52"/>
    <mergeCell ref="A41:C41"/>
    <mergeCell ref="A42:C42"/>
    <mergeCell ref="A43:C43"/>
    <mergeCell ref="A50:C50"/>
    <mergeCell ref="A51:C51"/>
    <mergeCell ref="A63:C63"/>
    <mergeCell ref="A58:C58"/>
    <mergeCell ref="A33:C33"/>
    <mergeCell ref="A91:C91"/>
    <mergeCell ref="A53:C53"/>
    <mergeCell ref="A54:C54"/>
    <mergeCell ref="A47:C47"/>
    <mergeCell ref="A64:C64"/>
    <mergeCell ref="A65:C65"/>
    <mergeCell ref="A55:C55"/>
    <mergeCell ref="A56:C56"/>
    <mergeCell ref="A60:C60"/>
    <mergeCell ref="A84:C84"/>
    <mergeCell ref="A44:C44"/>
    <mergeCell ref="A36:C36"/>
    <mergeCell ref="A37:C37"/>
    <mergeCell ref="A24:C24"/>
    <mergeCell ref="A25:C25"/>
    <mergeCell ref="A57:C57"/>
    <mergeCell ref="A39:C39"/>
    <mergeCell ref="A40:C40"/>
    <mergeCell ref="A32:C32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  <headerFooter alignWithMargins="0">
    <oddHeader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422"/>
  <sheetViews>
    <sheetView view="pageBreakPreview" zoomScaleSheetLayoutView="100" workbookViewId="0" topLeftCell="A1">
      <selection activeCell="E27" sqref="E27"/>
    </sheetView>
  </sheetViews>
  <sheetFormatPr defaultColWidth="9.00390625" defaultRowHeight="12.75"/>
  <cols>
    <col min="1" max="1" width="16.125" style="0" customWidth="1"/>
    <col min="2" max="14" width="5.25390625" style="0" customWidth="1"/>
    <col min="15" max="15" width="7.00390625" style="0" customWidth="1"/>
    <col min="16" max="18" width="6.25390625" style="0" customWidth="1"/>
    <col min="19" max="19" width="6.375" style="0" customWidth="1"/>
    <col min="20" max="20" width="7.125" style="0" customWidth="1"/>
    <col min="21" max="23" width="4.75390625" style="0" customWidth="1"/>
    <col min="24" max="28" width="7.75390625" style="0" customWidth="1"/>
  </cols>
  <sheetData>
    <row r="1" spans="1:23" ht="13.5" thickBot="1">
      <c r="A1" s="451" t="s">
        <v>175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55"/>
      <c r="R1" s="255"/>
      <c r="S1" s="1"/>
      <c r="T1" s="1"/>
      <c r="U1" s="1"/>
      <c r="V1" s="1"/>
      <c r="W1" s="1"/>
    </row>
    <row r="2" spans="1:23" ht="13.5" thickBot="1">
      <c r="A2" s="113"/>
      <c r="B2" s="388" t="s">
        <v>129</v>
      </c>
      <c r="C2" s="389"/>
      <c r="D2" s="389"/>
      <c r="E2" s="389"/>
      <c r="F2" s="390"/>
      <c r="G2" s="458" t="s">
        <v>128</v>
      </c>
      <c r="H2" s="459"/>
      <c r="I2" s="459"/>
      <c r="J2" s="459"/>
      <c r="K2" s="459"/>
      <c r="L2" s="459"/>
      <c r="M2" s="459"/>
      <c r="N2" s="459"/>
      <c r="O2" s="459"/>
      <c r="P2" s="460"/>
      <c r="Q2" s="15"/>
      <c r="R2" s="15"/>
      <c r="S2" s="1"/>
      <c r="T2" s="1"/>
      <c r="U2" s="1"/>
      <c r="V2" s="1"/>
      <c r="W2" s="1"/>
    </row>
    <row r="3" spans="1:35" ht="13.5" thickBot="1">
      <c r="A3" s="53" t="s">
        <v>120</v>
      </c>
      <c r="B3" s="27">
        <v>2011</v>
      </c>
      <c r="C3" s="34">
        <v>2012</v>
      </c>
      <c r="D3" s="34">
        <v>2013</v>
      </c>
      <c r="E3" s="34">
        <v>2014</v>
      </c>
      <c r="F3" s="91">
        <v>2015</v>
      </c>
      <c r="G3" s="35">
        <v>2011</v>
      </c>
      <c r="H3" s="37" t="s">
        <v>114</v>
      </c>
      <c r="I3" s="35">
        <v>2012</v>
      </c>
      <c r="J3" s="37" t="s">
        <v>114</v>
      </c>
      <c r="K3" s="35">
        <v>2013</v>
      </c>
      <c r="L3" s="37" t="s">
        <v>114</v>
      </c>
      <c r="M3" s="54">
        <v>2014</v>
      </c>
      <c r="N3" s="320" t="s">
        <v>114</v>
      </c>
      <c r="O3" s="35">
        <v>2015</v>
      </c>
      <c r="P3" s="37" t="s">
        <v>130</v>
      </c>
      <c r="Q3" s="15"/>
      <c r="R3" s="15"/>
      <c r="S3" s="15"/>
      <c r="T3" s="15"/>
      <c r="U3" s="15"/>
      <c r="V3" s="15"/>
      <c r="W3" s="15"/>
      <c r="X3" s="15"/>
      <c r="Y3" s="1"/>
      <c r="Z3" s="1"/>
      <c r="AA3" s="6"/>
      <c r="AB3" s="1"/>
      <c r="AC3" s="1"/>
      <c r="AD3" s="1"/>
      <c r="AE3" s="6"/>
      <c r="AF3" s="6"/>
      <c r="AG3" s="6"/>
      <c r="AH3" s="6"/>
      <c r="AI3" s="6"/>
    </row>
    <row r="4" spans="1:35" ht="12.75">
      <c r="A4" s="187" t="s">
        <v>127</v>
      </c>
      <c r="B4" s="125">
        <v>219</v>
      </c>
      <c r="C4" s="121">
        <v>214</v>
      </c>
      <c r="D4" s="121">
        <v>206</v>
      </c>
      <c r="E4" s="121">
        <v>182</v>
      </c>
      <c r="F4" s="279">
        <v>163</v>
      </c>
      <c r="G4" s="285">
        <v>108.2</v>
      </c>
      <c r="H4" s="280">
        <v>22</v>
      </c>
      <c r="I4" s="287">
        <v>106.3</v>
      </c>
      <c r="J4" s="327" t="s">
        <v>151</v>
      </c>
      <c r="K4" s="285">
        <v>102.2</v>
      </c>
      <c r="L4" s="310">
        <v>19</v>
      </c>
      <c r="M4" s="299">
        <v>78.3</v>
      </c>
      <c r="N4" s="125">
        <v>20</v>
      </c>
      <c r="O4" s="286">
        <v>80.6</v>
      </c>
      <c r="P4" s="280">
        <v>19</v>
      </c>
      <c r="Q4" s="278"/>
      <c r="R4" s="278"/>
      <c r="S4" s="69"/>
      <c r="T4" s="69"/>
      <c r="U4" s="69"/>
      <c r="V4" s="186"/>
      <c r="W4" s="69"/>
      <c r="X4" s="15"/>
      <c r="Y4" s="15"/>
      <c r="Z4" s="15"/>
      <c r="AA4" s="15"/>
      <c r="AB4" s="15"/>
      <c r="AC4" s="1"/>
      <c r="AD4" s="1"/>
      <c r="AE4" s="1"/>
      <c r="AF4" s="1"/>
      <c r="AG4" s="1"/>
      <c r="AH4" s="1"/>
      <c r="AI4" s="1"/>
    </row>
    <row r="5" spans="1:35" ht="12.75">
      <c r="A5" s="122" t="s">
        <v>42</v>
      </c>
      <c r="B5" s="126">
        <v>161</v>
      </c>
      <c r="C5" s="114">
        <v>185</v>
      </c>
      <c r="D5" s="114" t="s">
        <v>149</v>
      </c>
      <c r="E5" s="114"/>
      <c r="F5" s="279"/>
      <c r="G5" s="285">
        <v>175.6</v>
      </c>
      <c r="H5" s="281">
        <v>8</v>
      </c>
      <c r="I5" s="288">
        <v>202.4</v>
      </c>
      <c r="J5" s="328" t="s">
        <v>152</v>
      </c>
      <c r="K5" s="311" t="s">
        <v>149</v>
      </c>
      <c r="L5" s="289"/>
      <c r="M5" s="300"/>
      <c r="N5" s="125"/>
      <c r="O5" s="286"/>
      <c r="P5" s="280"/>
      <c r="Q5" s="278"/>
      <c r="R5" s="278"/>
      <c r="S5" s="69"/>
      <c r="T5" s="69"/>
      <c r="U5" s="69"/>
      <c r="V5" s="186"/>
      <c r="W5" s="69"/>
      <c r="X5" s="15"/>
      <c r="Y5" s="15"/>
      <c r="Z5" s="15"/>
      <c r="AA5" s="15"/>
      <c r="AB5" s="15"/>
      <c r="AC5" s="1"/>
      <c r="AD5" s="1"/>
      <c r="AE5" s="1"/>
      <c r="AF5" s="1"/>
      <c r="AG5" s="1"/>
      <c r="AH5" s="1"/>
      <c r="AI5" s="1"/>
    </row>
    <row r="6" spans="1:35" ht="13.5" customHeight="1">
      <c r="A6" s="134" t="s">
        <v>31</v>
      </c>
      <c r="B6" s="126">
        <v>808</v>
      </c>
      <c r="C6" s="81">
        <v>790</v>
      </c>
      <c r="D6" s="81">
        <v>786</v>
      </c>
      <c r="E6" s="81">
        <v>860</v>
      </c>
      <c r="F6" s="279">
        <v>662</v>
      </c>
      <c r="G6" s="285">
        <v>224.6</v>
      </c>
      <c r="H6" s="281">
        <v>4</v>
      </c>
      <c r="I6" s="288">
        <v>224.1</v>
      </c>
      <c r="J6" s="328" t="s">
        <v>153</v>
      </c>
      <c r="K6" s="312">
        <v>175</v>
      </c>
      <c r="L6" s="290">
        <v>6</v>
      </c>
      <c r="M6" s="301">
        <v>173</v>
      </c>
      <c r="N6" s="269">
        <v>5</v>
      </c>
      <c r="O6" s="286">
        <v>145.7</v>
      </c>
      <c r="P6" s="280">
        <v>5</v>
      </c>
      <c r="Q6" s="278"/>
      <c r="R6" s="278"/>
      <c r="S6" s="111"/>
      <c r="T6" s="69"/>
      <c r="U6" s="69"/>
      <c r="V6" s="186"/>
      <c r="W6" s="69"/>
      <c r="X6" s="15"/>
      <c r="Y6" s="15"/>
      <c r="Z6" s="15"/>
      <c r="AA6" s="15"/>
      <c r="AB6" s="15"/>
      <c r="AC6" s="1"/>
      <c r="AD6" s="1"/>
      <c r="AE6" s="1"/>
      <c r="AF6" s="1"/>
      <c r="AG6" s="1"/>
      <c r="AH6" s="1"/>
      <c r="AI6" s="1"/>
    </row>
    <row r="7" spans="1:35" ht="12.75">
      <c r="A7" s="134" t="s">
        <v>50</v>
      </c>
      <c r="B7" s="126">
        <v>184</v>
      </c>
      <c r="C7" s="115">
        <v>194</v>
      </c>
      <c r="D7" s="115">
        <v>195</v>
      </c>
      <c r="E7" s="115">
        <v>195</v>
      </c>
      <c r="F7" s="279">
        <v>145</v>
      </c>
      <c r="G7" s="285">
        <v>95.2</v>
      </c>
      <c r="H7" s="184">
        <v>24</v>
      </c>
      <c r="I7" s="288">
        <v>101.2</v>
      </c>
      <c r="J7" s="328" t="s">
        <v>154</v>
      </c>
      <c r="K7" s="313">
        <v>102.1</v>
      </c>
      <c r="L7" s="291">
        <v>20</v>
      </c>
      <c r="M7" s="302">
        <v>103.9</v>
      </c>
      <c r="N7" s="270">
        <v>18</v>
      </c>
      <c r="O7" s="286">
        <v>80.5</v>
      </c>
      <c r="P7" s="280">
        <v>20</v>
      </c>
      <c r="Q7" s="278"/>
      <c r="R7" s="278"/>
      <c r="S7" s="111"/>
      <c r="T7" s="69"/>
      <c r="U7" s="69"/>
      <c r="V7" s="186"/>
      <c r="W7" s="69"/>
      <c r="X7" s="15"/>
      <c r="Y7" s="15"/>
      <c r="Z7" s="15"/>
      <c r="AA7" s="15"/>
      <c r="AB7" s="15"/>
      <c r="AC7" s="1"/>
      <c r="AD7" s="1"/>
      <c r="AE7" s="1"/>
      <c r="AF7" s="1"/>
      <c r="AG7" s="1"/>
      <c r="AH7" s="1"/>
      <c r="AI7" s="1"/>
    </row>
    <row r="8" spans="1:35" ht="12.75">
      <c r="A8" s="134" t="s">
        <v>47</v>
      </c>
      <c r="B8" s="44">
        <v>409</v>
      </c>
      <c r="C8" s="81">
        <v>380</v>
      </c>
      <c r="D8" s="81">
        <v>508</v>
      </c>
      <c r="E8" s="81">
        <v>391</v>
      </c>
      <c r="F8" s="279">
        <v>335</v>
      </c>
      <c r="G8" s="285">
        <v>236.4</v>
      </c>
      <c r="H8" s="184">
        <v>3</v>
      </c>
      <c r="I8" s="292">
        <v>222.5</v>
      </c>
      <c r="J8" s="328" t="s">
        <v>155</v>
      </c>
      <c r="K8" s="312">
        <v>297.2</v>
      </c>
      <c r="L8" s="290">
        <v>1</v>
      </c>
      <c r="M8" s="301">
        <v>226.1</v>
      </c>
      <c r="N8" s="269">
        <v>2</v>
      </c>
      <c r="O8" s="286">
        <v>197.2</v>
      </c>
      <c r="P8" s="280">
        <v>2</v>
      </c>
      <c r="Q8" s="278"/>
      <c r="R8" s="278"/>
      <c r="S8" s="112"/>
      <c r="T8" s="15"/>
      <c r="U8" s="15"/>
      <c r="V8" s="186"/>
      <c r="W8" s="15"/>
      <c r="X8" s="15"/>
      <c r="Y8" s="15"/>
      <c r="Z8" s="15"/>
      <c r="AA8" s="15"/>
      <c r="AB8" s="15"/>
      <c r="AC8" s="1"/>
      <c r="AD8" s="1"/>
      <c r="AE8" s="1"/>
      <c r="AF8" s="1"/>
      <c r="AG8" s="1"/>
      <c r="AH8" s="1"/>
      <c r="AI8" s="1"/>
    </row>
    <row r="9" spans="1:35" ht="12.75">
      <c r="A9" s="134" t="s">
        <v>29</v>
      </c>
      <c r="B9" s="189">
        <v>236</v>
      </c>
      <c r="C9" s="81">
        <v>288</v>
      </c>
      <c r="D9" s="81">
        <v>424</v>
      </c>
      <c r="E9" s="81">
        <v>406</v>
      </c>
      <c r="F9" s="279">
        <v>345</v>
      </c>
      <c r="G9" s="285">
        <v>115.7</v>
      </c>
      <c r="H9" s="184">
        <v>20</v>
      </c>
      <c r="I9" s="292">
        <v>141.6</v>
      </c>
      <c r="J9" s="328" t="s">
        <v>156</v>
      </c>
      <c r="K9" s="313">
        <v>144.2</v>
      </c>
      <c r="L9" s="291">
        <v>11</v>
      </c>
      <c r="M9" s="302">
        <v>150.1</v>
      </c>
      <c r="N9" s="270">
        <v>10</v>
      </c>
      <c r="O9" s="286">
        <v>117.1</v>
      </c>
      <c r="P9" s="280">
        <v>12</v>
      </c>
      <c r="Q9" s="278"/>
      <c r="R9" s="278"/>
      <c r="S9" s="112"/>
      <c r="T9" s="15"/>
      <c r="U9" s="15"/>
      <c r="V9" s="186"/>
      <c r="W9" s="15"/>
      <c r="X9" s="15"/>
      <c r="Y9" s="15"/>
      <c r="Z9" s="15"/>
      <c r="AA9" s="15"/>
      <c r="AB9" s="15"/>
      <c r="AC9" s="1"/>
      <c r="AD9" s="1"/>
      <c r="AE9" s="1"/>
      <c r="AF9" s="1"/>
      <c r="AG9" s="1"/>
      <c r="AH9" s="1"/>
      <c r="AI9" s="1"/>
    </row>
    <row r="10" spans="1:35" ht="12.75">
      <c r="A10" s="134" t="s">
        <v>51</v>
      </c>
      <c r="B10" s="126">
        <v>80</v>
      </c>
      <c r="C10" s="115">
        <v>116</v>
      </c>
      <c r="D10" s="115">
        <v>97</v>
      </c>
      <c r="E10" s="115">
        <v>111</v>
      </c>
      <c r="F10" s="279">
        <v>86</v>
      </c>
      <c r="G10" s="285">
        <v>89.8</v>
      </c>
      <c r="H10" s="281">
        <v>26</v>
      </c>
      <c r="I10" s="292">
        <v>132.9</v>
      </c>
      <c r="J10" s="329" t="s">
        <v>157</v>
      </c>
      <c r="K10" s="313">
        <v>111.5</v>
      </c>
      <c r="L10" s="291">
        <v>16</v>
      </c>
      <c r="M10" s="302">
        <v>129.9</v>
      </c>
      <c r="N10" s="270">
        <v>15</v>
      </c>
      <c r="O10" s="286">
        <v>99.3</v>
      </c>
      <c r="P10" s="280">
        <v>16</v>
      </c>
      <c r="Q10" s="278"/>
      <c r="R10" s="278"/>
      <c r="S10" s="111"/>
      <c r="T10" s="69"/>
      <c r="U10" s="69"/>
      <c r="V10" s="186"/>
      <c r="W10" s="69"/>
      <c r="X10" s="15"/>
      <c r="Y10" s="15"/>
      <c r="Z10" s="15"/>
      <c r="AA10" s="15"/>
      <c r="AB10" s="15"/>
      <c r="AC10" s="1"/>
      <c r="AD10" s="1"/>
      <c r="AE10" s="1"/>
      <c r="AF10" s="1"/>
      <c r="AG10" s="1"/>
      <c r="AH10" s="1"/>
      <c r="AI10" s="1"/>
    </row>
    <row r="11" spans="1:35" ht="14.25" customHeight="1">
      <c r="A11" s="134" t="s">
        <v>7</v>
      </c>
      <c r="B11" s="190">
        <v>1486</v>
      </c>
      <c r="C11" s="80">
        <v>1626</v>
      </c>
      <c r="D11" s="80">
        <v>1773</v>
      </c>
      <c r="E11" s="80">
        <v>1553</v>
      </c>
      <c r="F11" s="279">
        <v>1402</v>
      </c>
      <c r="G11" s="285">
        <v>237.9</v>
      </c>
      <c r="H11" s="282">
        <v>2</v>
      </c>
      <c r="I11" s="288">
        <v>265.2</v>
      </c>
      <c r="J11" s="328" t="s">
        <v>158</v>
      </c>
      <c r="K11" s="312">
        <v>289.4</v>
      </c>
      <c r="L11" s="290">
        <v>2</v>
      </c>
      <c r="M11" s="301">
        <v>247</v>
      </c>
      <c r="N11" s="269">
        <v>1</v>
      </c>
      <c r="O11" s="286">
        <v>224.8</v>
      </c>
      <c r="P11" s="280">
        <v>1</v>
      </c>
      <c r="Q11" s="278"/>
      <c r="R11" s="278"/>
      <c r="S11" s="111"/>
      <c r="T11" s="69"/>
      <c r="U11" s="69"/>
      <c r="V11" s="186"/>
      <c r="W11" s="69"/>
      <c r="X11" s="15"/>
      <c r="Y11" s="15"/>
      <c r="Z11" s="15"/>
      <c r="AA11" s="15"/>
      <c r="AB11" s="15"/>
      <c r="AC11" s="1"/>
      <c r="AD11" s="1"/>
      <c r="AE11" s="1"/>
      <c r="AF11" s="1"/>
      <c r="AG11" s="1"/>
      <c r="AH11" s="1"/>
      <c r="AI11" s="1"/>
    </row>
    <row r="12" spans="1:35" ht="12.75">
      <c r="A12" s="135" t="s">
        <v>122</v>
      </c>
      <c r="B12" s="44">
        <v>140</v>
      </c>
      <c r="C12" s="116">
        <v>125</v>
      </c>
      <c r="D12" s="116">
        <v>224</v>
      </c>
      <c r="E12" s="116">
        <v>241</v>
      </c>
      <c r="F12" s="279">
        <v>209</v>
      </c>
      <c r="G12" s="285">
        <v>174.5</v>
      </c>
      <c r="H12" s="184">
        <v>9</v>
      </c>
      <c r="I12" s="293">
        <v>157.4</v>
      </c>
      <c r="J12" s="328" t="s">
        <v>159</v>
      </c>
      <c r="K12" s="314">
        <v>133.5</v>
      </c>
      <c r="L12" s="294">
        <v>12</v>
      </c>
      <c r="M12" s="303">
        <v>142</v>
      </c>
      <c r="N12" s="271">
        <v>12</v>
      </c>
      <c r="O12" s="286">
        <v>123.9</v>
      </c>
      <c r="P12" s="280">
        <v>9</v>
      </c>
      <c r="Q12" s="278"/>
      <c r="R12" s="278"/>
      <c r="S12" s="111"/>
      <c r="T12" s="69"/>
      <c r="U12" s="69"/>
      <c r="V12" s="186"/>
      <c r="W12" s="69"/>
      <c r="X12" s="15"/>
      <c r="Y12" s="15"/>
      <c r="Z12" s="15"/>
      <c r="AA12" s="15"/>
      <c r="AB12" s="15"/>
      <c r="AC12" s="1"/>
      <c r="AD12" s="1"/>
      <c r="AE12" s="1"/>
      <c r="AF12" s="1"/>
      <c r="AG12" s="1"/>
      <c r="AH12" s="1"/>
      <c r="AI12" s="1"/>
    </row>
    <row r="13" spans="1:35" ht="12.75">
      <c r="A13" s="134" t="s">
        <v>125</v>
      </c>
      <c r="B13" s="126">
        <v>131</v>
      </c>
      <c r="C13" s="115">
        <v>105</v>
      </c>
      <c r="D13" s="115" t="s">
        <v>149</v>
      </c>
      <c r="E13" s="115"/>
      <c r="F13" s="279"/>
      <c r="G13" s="285">
        <v>141.2</v>
      </c>
      <c r="H13" s="281">
        <v>15</v>
      </c>
      <c r="I13" s="292">
        <v>114.6</v>
      </c>
      <c r="J13" s="328" t="s">
        <v>160</v>
      </c>
      <c r="K13" s="313" t="s">
        <v>149</v>
      </c>
      <c r="L13" s="291"/>
      <c r="M13" s="302"/>
      <c r="N13" s="270"/>
      <c r="O13" s="286"/>
      <c r="P13" s="280"/>
      <c r="Q13" s="278"/>
      <c r="R13" s="278"/>
      <c r="S13" s="111"/>
      <c r="T13" s="69"/>
      <c r="U13" s="69"/>
      <c r="V13" s="186"/>
      <c r="W13" s="69"/>
      <c r="X13" s="15"/>
      <c r="Y13" s="15"/>
      <c r="Z13" s="15"/>
      <c r="AA13" s="15"/>
      <c r="AB13" s="15"/>
      <c r="AC13" s="1"/>
      <c r="AD13" s="1"/>
      <c r="AE13" s="1"/>
      <c r="AF13" s="1"/>
      <c r="AG13" s="1"/>
      <c r="AH13" s="1"/>
      <c r="AI13" s="1"/>
    </row>
    <row r="14" spans="1:35" ht="12.75">
      <c r="A14" s="134" t="s">
        <v>121</v>
      </c>
      <c r="B14" s="126">
        <v>190</v>
      </c>
      <c r="C14" s="115">
        <v>235</v>
      </c>
      <c r="D14" s="115">
        <v>234</v>
      </c>
      <c r="E14" s="115">
        <v>235</v>
      </c>
      <c r="F14" s="279">
        <v>222</v>
      </c>
      <c r="G14" s="285">
        <v>120.6</v>
      </c>
      <c r="H14" s="281">
        <v>17</v>
      </c>
      <c r="I14" s="288">
        <v>151</v>
      </c>
      <c r="J14" s="328" t="s">
        <v>161</v>
      </c>
      <c r="K14" s="313">
        <v>150.6</v>
      </c>
      <c r="L14" s="291">
        <v>8</v>
      </c>
      <c r="M14" s="302">
        <v>153.9</v>
      </c>
      <c r="N14" s="270">
        <v>7</v>
      </c>
      <c r="O14" s="286">
        <v>148.3</v>
      </c>
      <c r="P14" s="280">
        <v>4</v>
      </c>
      <c r="Q14" s="278"/>
      <c r="R14" s="278"/>
      <c r="S14" s="111"/>
      <c r="T14" s="69"/>
      <c r="U14" s="69"/>
      <c r="V14" s="186"/>
      <c r="W14" s="69"/>
      <c r="X14" s="15"/>
      <c r="Y14" s="15"/>
      <c r="Z14" s="15"/>
      <c r="AA14" s="15"/>
      <c r="AB14" s="15"/>
      <c r="AC14" s="1"/>
      <c r="AD14" s="1"/>
      <c r="AE14" s="1"/>
      <c r="AF14" s="1"/>
      <c r="AG14" s="1"/>
      <c r="AH14" s="1"/>
      <c r="AI14" s="1"/>
    </row>
    <row r="15" spans="1:35" ht="12.75">
      <c r="A15" s="134" t="s">
        <v>123</v>
      </c>
      <c r="B15" s="126">
        <v>252</v>
      </c>
      <c r="C15" s="81">
        <v>207</v>
      </c>
      <c r="D15" s="81">
        <v>278</v>
      </c>
      <c r="E15" s="81">
        <v>204</v>
      </c>
      <c r="F15" s="279">
        <v>188</v>
      </c>
      <c r="G15" s="285">
        <v>196.6</v>
      </c>
      <c r="H15" s="184">
        <v>5</v>
      </c>
      <c r="I15" s="288">
        <v>163</v>
      </c>
      <c r="J15" s="328" t="s">
        <v>117</v>
      </c>
      <c r="K15" s="312">
        <v>218.7</v>
      </c>
      <c r="L15" s="290">
        <v>4</v>
      </c>
      <c r="M15" s="301">
        <v>163.4</v>
      </c>
      <c r="N15" s="269">
        <v>6</v>
      </c>
      <c r="O15" s="286">
        <v>154.1</v>
      </c>
      <c r="P15" s="280">
        <v>3</v>
      </c>
      <c r="Q15" s="278"/>
      <c r="R15" s="278"/>
      <c r="S15" s="111"/>
      <c r="T15" s="69"/>
      <c r="U15" s="69"/>
      <c r="V15" s="186"/>
      <c r="W15" s="69"/>
      <c r="X15" s="15"/>
      <c r="Y15" s="15"/>
      <c r="Z15" s="15"/>
      <c r="AA15" s="15"/>
      <c r="AB15" s="15"/>
      <c r="AC15" s="1"/>
      <c r="AD15" s="1"/>
      <c r="AE15" s="1"/>
      <c r="AF15" s="1"/>
      <c r="AG15" s="1"/>
      <c r="AH15" s="1"/>
      <c r="AI15" s="1"/>
    </row>
    <row r="16" spans="1:35" ht="12.75">
      <c r="A16" s="134" t="s">
        <v>126</v>
      </c>
      <c r="B16" s="126">
        <v>228</v>
      </c>
      <c r="C16" s="81">
        <v>291</v>
      </c>
      <c r="D16" s="81">
        <v>250</v>
      </c>
      <c r="E16" s="81">
        <v>227</v>
      </c>
      <c r="F16" s="279">
        <v>227</v>
      </c>
      <c r="G16" s="285">
        <v>100.6</v>
      </c>
      <c r="H16" s="281">
        <v>23</v>
      </c>
      <c r="I16" s="292">
        <v>129.2</v>
      </c>
      <c r="J16" s="328" t="s">
        <v>162</v>
      </c>
      <c r="K16" s="313">
        <v>112.8</v>
      </c>
      <c r="L16" s="291">
        <v>15</v>
      </c>
      <c r="M16" s="302">
        <v>82.3</v>
      </c>
      <c r="N16" s="270">
        <v>19</v>
      </c>
      <c r="O16" s="286">
        <v>99.6</v>
      </c>
      <c r="P16" s="280">
        <v>15</v>
      </c>
      <c r="Q16" s="278"/>
      <c r="R16" s="278"/>
      <c r="S16" s="111"/>
      <c r="T16" s="69"/>
      <c r="U16" s="69"/>
      <c r="V16" s="186"/>
      <c r="W16" s="69"/>
      <c r="X16" s="15"/>
      <c r="Y16" s="15"/>
      <c r="Z16" s="15"/>
      <c r="AA16" s="15"/>
      <c r="AB16" s="15"/>
      <c r="AC16" s="1"/>
      <c r="AD16" s="1"/>
      <c r="AE16" s="1"/>
      <c r="AF16" s="1"/>
      <c r="AG16" s="1"/>
      <c r="AH16" s="1"/>
      <c r="AI16" s="1"/>
    </row>
    <row r="17" spans="1:35" ht="12.75">
      <c r="A17" s="134" t="s">
        <v>52</v>
      </c>
      <c r="B17" s="126">
        <v>131</v>
      </c>
      <c r="C17" s="115">
        <v>128</v>
      </c>
      <c r="D17" s="115" t="s">
        <v>149</v>
      </c>
      <c r="E17" s="115"/>
      <c r="F17" s="279"/>
      <c r="G17" s="285">
        <v>119.7</v>
      </c>
      <c r="H17" s="283">
        <v>18</v>
      </c>
      <c r="I17" s="288">
        <v>118.2</v>
      </c>
      <c r="J17" s="329" t="s">
        <v>116</v>
      </c>
      <c r="K17" s="315" t="s">
        <v>149</v>
      </c>
      <c r="L17" s="289"/>
      <c r="M17" s="302"/>
      <c r="N17" s="270"/>
      <c r="O17" s="286"/>
      <c r="P17" s="280"/>
      <c r="Q17" s="278"/>
      <c r="R17" s="278"/>
      <c r="S17" s="111"/>
      <c r="T17" s="69"/>
      <c r="U17" s="69"/>
      <c r="V17" s="186"/>
      <c r="W17" s="69"/>
      <c r="X17" s="15"/>
      <c r="Y17" s="15"/>
      <c r="Z17" s="15"/>
      <c r="AA17" s="15"/>
      <c r="AB17" s="15"/>
      <c r="AC17" s="1"/>
      <c r="AD17" s="1"/>
      <c r="AE17" s="1"/>
      <c r="AF17" s="1"/>
      <c r="AG17" s="1"/>
      <c r="AH17" s="1"/>
      <c r="AI17" s="1"/>
    </row>
    <row r="18" spans="1:35" ht="12.75">
      <c r="A18" s="134" t="s">
        <v>48</v>
      </c>
      <c r="B18" s="126">
        <v>213</v>
      </c>
      <c r="C18" s="115">
        <v>186</v>
      </c>
      <c r="D18" s="115">
        <v>152</v>
      </c>
      <c r="E18" s="115">
        <v>165</v>
      </c>
      <c r="F18" s="279">
        <v>108</v>
      </c>
      <c r="G18" s="285">
        <v>172.3</v>
      </c>
      <c r="H18" s="283">
        <v>10</v>
      </c>
      <c r="I18" s="295">
        <v>154.5</v>
      </c>
      <c r="J18" s="328" t="s">
        <v>163</v>
      </c>
      <c r="K18" s="316">
        <v>126.6</v>
      </c>
      <c r="L18" s="296">
        <v>13</v>
      </c>
      <c r="M18" s="304">
        <v>135.8</v>
      </c>
      <c r="N18" s="272">
        <v>14</v>
      </c>
      <c r="O18" s="286">
        <v>89.5</v>
      </c>
      <c r="P18" s="280">
        <v>17</v>
      </c>
      <c r="Q18" s="278"/>
      <c r="R18" s="278"/>
      <c r="S18" s="111"/>
      <c r="T18" s="69"/>
      <c r="U18" s="69"/>
      <c r="V18" s="186"/>
      <c r="W18" s="69"/>
      <c r="X18" s="15"/>
      <c r="Y18" s="15"/>
      <c r="Z18" s="15"/>
      <c r="AA18" s="15"/>
      <c r="AB18" s="15"/>
      <c r="AC18" s="1"/>
      <c r="AD18" s="1"/>
      <c r="AE18" s="1"/>
      <c r="AF18" s="1"/>
      <c r="AG18" s="1"/>
      <c r="AH18" s="17"/>
      <c r="AI18" s="1"/>
    </row>
    <row r="19" spans="1:35" ht="14.25" customHeight="1">
      <c r="A19" s="134" t="s">
        <v>9</v>
      </c>
      <c r="B19" s="126">
        <v>621</v>
      </c>
      <c r="C19" s="81">
        <v>499</v>
      </c>
      <c r="D19" s="81">
        <v>579</v>
      </c>
      <c r="E19" s="81">
        <v>512</v>
      </c>
      <c r="F19" s="279">
        <v>355</v>
      </c>
      <c r="G19" s="285">
        <v>238.7</v>
      </c>
      <c r="H19" s="184">
        <v>1</v>
      </c>
      <c r="I19" s="295">
        <v>195</v>
      </c>
      <c r="J19" s="328" t="s">
        <v>164</v>
      </c>
      <c r="K19" s="312">
        <v>226.7</v>
      </c>
      <c r="L19" s="290">
        <v>3</v>
      </c>
      <c r="M19" s="301">
        <v>198.1</v>
      </c>
      <c r="N19" s="269">
        <v>3</v>
      </c>
      <c r="O19" s="286">
        <v>136.1</v>
      </c>
      <c r="P19" s="280">
        <v>7</v>
      </c>
      <c r="Q19" s="278"/>
      <c r="R19" s="278"/>
      <c r="S19" s="111"/>
      <c r="T19" s="69"/>
      <c r="U19" s="69"/>
      <c r="V19" s="186"/>
      <c r="W19" s="69"/>
      <c r="X19" s="15"/>
      <c r="Y19" s="15"/>
      <c r="Z19" s="15"/>
      <c r="AA19" s="15"/>
      <c r="AB19" s="15"/>
      <c r="AC19" s="1"/>
      <c r="AD19" s="1"/>
      <c r="AE19" s="1"/>
      <c r="AF19" s="1"/>
      <c r="AG19" s="1"/>
      <c r="AH19" s="17"/>
      <c r="AI19" s="1"/>
    </row>
    <row r="20" spans="1:35" ht="12.75">
      <c r="A20" s="134" t="s">
        <v>49</v>
      </c>
      <c r="B20" s="126">
        <v>81</v>
      </c>
      <c r="C20" s="115">
        <v>97</v>
      </c>
      <c r="D20" s="115" t="s">
        <v>149</v>
      </c>
      <c r="E20" s="115"/>
      <c r="F20" s="279"/>
      <c r="G20" s="285">
        <v>90.1</v>
      </c>
      <c r="H20" s="283">
        <v>25</v>
      </c>
      <c r="I20" s="292">
        <v>110</v>
      </c>
      <c r="J20" s="328" t="s">
        <v>165</v>
      </c>
      <c r="K20" s="313" t="s">
        <v>149</v>
      </c>
      <c r="L20" s="291"/>
      <c r="M20" s="303"/>
      <c r="N20" s="271"/>
      <c r="O20" s="286"/>
      <c r="P20" s="280"/>
      <c r="Q20" s="278"/>
      <c r="R20" s="278"/>
      <c r="S20" s="69"/>
      <c r="T20" s="69"/>
      <c r="U20" s="69"/>
      <c r="V20" s="186"/>
      <c r="W20" s="69"/>
      <c r="X20" s="15"/>
      <c r="Y20" s="15"/>
      <c r="Z20" s="15"/>
      <c r="AA20" s="15"/>
      <c r="AB20" s="15"/>
      <c r="AC20" s="1"/>
      <c r="AD20" s="1"/>
      <c r="AE20" s="1"/>
      <c r="AF20" s="1"/>
      <c r="AG20" s="1"/>
      <c r="AH20" s="1"/>
      <c r="AI20" s="1"/>
    </row>
    <row r="21" spans="1:35" ht="12.75">
      <c r="A21" s="134" t="s">
        <v>44</v>
      </c>
      <c r="B21" s="126">
        <v>215</v>
      </c>
      <c r="C21" s="81">
        <v>237</v>
      </c>
      <c r="D21" s="81">
        <v>192</v>
      </c>
      <c r="E21" s="81">
        <v>215</v>
      </c>
      <c r="F21" s="279">
        <v>158</v>
      </c>
      <c r="G21" s="285">
        <v>116.6</v>
      </c>
      <c r="H21" s="184">
        <v>19</v>
      </c>
      <c r="I21" s="295">
        <v>129.5</v>
      </c>
      <c r="J21" s="328" t="s">
        <v>166</v>
      </c>
      <c r="K21" s="317">
        <v>104.9</v>
      </c>
      <c r="L21" s="77">
        <v>17</v>
      </c>
      <c r="M21" s="305">
        <v>114.5</v>
      </c>
      <c r="N21" s="273">
        <v>17</v>
      </c>
      <c r="O21" s="286">
        <v>82.3</v>
      </c>
      <c r="P21" s="280">
        <v>18</v>
      </c>
      <c r="Q21" s="278"/>
      <c r="R21" s="278"/>
      <c r="S21" s="69"/>
      <c r="T21" s="69"/>
      <c r="U21" s="69"/>
      <c r="V21" s="186"/>
      <c r="W21" s="69"/>
      <c r="X21" s="15"/>
      <c r="Y21" s="15"/>
      <c r="Z21" s="15"/>
      <c r="AA21" s="15"/>
      <c r="AB21" s="15"/>
      <c r="AC21" s="1"/>
      <c r="AD21" s="1"/>
      <c r="AE21" s="1"/>
      <c r="AF21" s="1"/>
      <c r="AG21" s="1"/>
      <c r="AH21" s="1"/>
      <c r="AI21" s="1"/>
    </row>
    <row r="22" spans="1:35" ht="12.75">
      <c r="A22" s="134" t="s">
        <v>43</v>
      </c>
      <c r="B22" s="126">
        <v>107</v>
      </c>
      <c r="C22" s="115">
        <v>92</v>
      </c>
      <c r="D22" s="115" t="s">
        <v>149</v>
      </c>
      <c r="E22" s="115"/>
      <c r="F22" s="279"/>
      <c r="G22" s="285">
        <v>109.8</v>
      </c>
      <c r="H22" s="281">
        <v>21</v>
      </c>
      <c r="I22" s="292">
        <v>94.3</v>
      </c>
      <c r="J22" s="328" t="s">
        <v>167</v>
      </c>
      <c r="K22" s="315" t="s">
        <v>149</v>
      </c>
      <c r="L22" s="289"/>
      <c r="M22" s="306"/>
      <c r="N22" s="274"/>
      <c r="O22" s="286"/>
      <c r="P22" s="280"/>
      <c r="Q22" s="278"/>
      <c r="R22" s="278"/>
      <c r="S22" s="69"/>
      <c r="T22" s="69"/>
      <c r="U22" s="69"/>
      <c r="V22" s="186"/>
      <c r="W22" s="69"/>
      <c r="X22" s="15"/>
      <c r="Y22" s="15"/>
      <c r="Z22" s="15"/>
      <c r="AA22" s="15"/>
      <c r="AB22" s="15"/>
      <c r="AC22" s="1"/>
      <c r="AD22" s="1"/>
      <c r="AE22" s="1"/>
      <c r="AF22" s="1"/>
      <c r="AG22" s="1"/>
      <c r="AH22" s="1"/>
      <c r="AI22" s="1"/>
    </row>
    <row r="23" spans="1:35" ht="12.75">
      <c r="A23" s="134" t="s">
        <v>124</v>
      </c>
      <c r="B23" s="126">
        <v>163</v>
      </c>
      <c r="C23" s="115">
        <v>166</v>
      </c>
      <c r="D23" s="115">
        <v>295</v>
      </c>
      <c r="E23" s="115">
        <v>274</v>
      </c>
      <c r="F23" s="279">
        <v>262</v>
      </c>
      <c r="G23" s="285">
        <v>153.7</v>
      </c>
      <c r="H23" s="281">
        <v>14</v>
      </c>
      <c r="I23" s="288">
        <v>158.5</v>
      </c>
      <c r="J23" s="328" t="s">
        <v>168</v>
      </c>
      <c r="K23" s="318">
        <v>150</v>
      </c>
      <c r="L23" s="297">
        <v>10</v>
      </c>
      <c r="M23" s="306">
        <v>151.4</v>
      </c>
      <c r="N23" s="274">
        <v>9</v>
      </c>
      <c r="O23" s="286">
        <v>132.5</v>
      </c>
      <c r="P23" s="280">
        <v>8</v>
      </c>
      <c r="Q23" s="278"/>
      <c r="R23" s="278"/>
      <c r="S23" s="1"/>
      <c r="T23" s="111"/>
      <c r="U23" s="1"/>
      <c r="V23" s="186"/>
      <c r="W23" s="1"/>
      <c r="X23" s="15"/>
      <c r="Y23" s="15"/>
      <c r="Z23" s="15"/>
      <c r="AA23" s="15"/>
      <c r="AB23" s="15"/>
      <c r="AC23" s="1"/>
      <c r="AD23" s="1"/>
      <c r="AE23" s="1"/>
      <c r="AF23" s="1"/>
      <c r="AG23" s="1"/>
      <c r="AH23" s="1"/>
      <c r="AI23" s="17"/>
    </row>
    <row r="24" spans="1:35" ht="12.75">
      <c r="A24" s="134" t="s">
        <v>45</v>
      </c>
      <c r="B24" s="126">
        <v>242</v>
      </c>
      <c r="C24" s="81">
        <v>163</v>
      </c>
      <c r="D24" s="81">
        <v>206</v>
      </c>
      <c r="E24" s="81">
        <v>177</v>
      </c>
      <c r="F24" s="279">
        <v>154</v>
      </c>
      <c r="G24" s="285">
        <v>169.7</v>
      </c>
      <c r="H24" s="281">
        <v>11</v>
      </c>
      <c r="I24" s="288">
        <v>114.8</v>
      </c>
      <c r="J24" s="328" t="s">
        <v>169</v>
      </c>
      <c r="K24" s="318">
        <v>145.5</v>
      </c>
      <c r="L24" s="297">
        <v>9</v>
      </c>
      <c r="M24" s="306">
        <v>121.8</v>
      </c>
      <c r="N24" s="274">
        <v>16</v>
      </c>
      <c r="O24" s="286">
        <v>104.9</v>
      </c>
      <c r="P24" s="280">
        <v>14</v>
      </c>
      <c r="Q24" s="278"/>
      <c r="R24" s="278"/>
      <c r="S24" s="69"/>
      <c r="T24" s="69"/>
      <c r="U24" s="69"/>
      <c r="V24" s="186"/>
      <c r="W24" s="69"/>
      <c r="X24" s="15"/>
      <c r="Y24" s="15"/>
      <c r="Z24" s="15"/>
      <c r="AA24" s="15"/>
      <c r="AB24" s="15"/>
      <c r="AC24" s="1"/>
      <c r="AD24" s="1"/>
      <c r="AE24" s="1"/>
      <c r="AF24" s="1"/>
      <c r="AG24" s="1"/>
      <c r="AH24" s="1"/>
      <c r="AI24" s="1"/>
    </row>
    <row r="25" spans="1:35" ht="12.75">
      <c r="A25" s="134" t="s">
        <v>8</v>
      </c>
      <c r="B25" s="126">
        <v>787</v>
      </c>
      <c r="C25" s="81">
        <v>732</v>
      </c>
      <c r="D25" s="81">
        <v>896</v>
      </c>
      <c r="E25" s="81">
        <v>796</v>
      </c>
      <c r="F25" s="279">
        <v>796</v>
      </c>
      <c r="G25" s="286">
        <v>163</v>
      </c>
      <c r="H25" s="281">
        <v>13</v>
      </c>
      <c r="I25" s="288">
        <v>153.4</v>
      </c>
      <c r="J25" s="328" t="s">
        <v>170</v>
      </c>
      <c r="K25" s="318">
        <v>153</v>
      </c>
      <c r="L25" s="297">
        <v>7</v>
      </c>
      <c r="M25" s="306">
        <v>138.4</v>
      </c>
      <c r="N25" s="274">
        <v>13</v>
      </c>
      <c r="O25" s="286">
        <v>137</v>
      </c>
      <c r="P25" s="280">
        <v>6</v>
      </c>
      <c r="Q25" s="278"/>
      <c r="R25" s="278"/>
      <c r="S25" s="69"/>
      <c r="T25" s="69"/>
      <c r="U25" s="69"/>
      <c r="V25" s="186"/>
      <c r="W25" s="69"/>
      <c r="X25" s="15"/>
      <c r="Y25" s="15"/>
      <c r="Z25" s="15"/>
      <c r="AA25" s="15"/>
      <c r="AB25" s="15"/>
      <c r="AC25" s="1"/>
      <c r="AD25" s="1"/>
      <c r="AE25" s="1"/>
      <c r="AF25" s="1"/>
      <c r="AG25" s="1"/>
      <c r="AH25" s="1"/>
      <c r="AI25" s="1"/>
    </row>
    <row r="26" spans="1:35" ht="12.75">
      <c r="A26" s="134" t="s">
        <v>46</v>
      </c>
      <c r="B26" s="44">
        <v>193</v>
      </c>
      <c r="C26" s="81">
        <v>189</v>
      </c>
      <c r="D26" s="81">
        <v>190</v>
      </c>
      <c r="E26" s="81">
        <v>237</v>
      </c>
      <c r="F26" s="279">
        <v>196</v>
      </c>
      <c r="G26" s="285">
        <v>124.2</v>
      </c>
      <c r="H26" s="184">
        <v>16</v>
      </c>
      <c r="I26" s="288">
        <v>122.4</v>
      </c>
      <c r="J26" s="328" t="s">
        <v>171</v>
      </c>
      <c r="K26" s="319">
        <v>123.1</v>
      </c>
      <c r="L26" s="298">
        <v>14</v>
      </c>
      <c r="M26" s="307">
        <v>149.6</v>
      </c>
      <c r="N26" s="275">
        <v>11</v>
      </c>
      <c r="O26" s="286">
        <v>121.1</v>
      </c>
      <c r="P26" s="280">
        <v>10</v>
      </c>
      <c r="Q26" s="278"/>
      <c r="R26" s="278"/>
      <c r="S26" s="1"/>
      <c r="T26" s="111"/>
      <c r="U26" s="1"/>
      <c r="V26" s="186"/>
      <c r="W26" s="1"/>
      <c r="X26" s="15"/>
      <c r="Y26" s="15"/>
      <c r="Z26" s="15"/>
      <c r="AA26" s="15"/>
      <c r="AB26" s="15"/>
      <c r="AC26" s="1"/>
      <c r="AD26" s="1"/>
      <c r="AE26" s="1"/>
      <c r="AF26" s="1"/>
      <c r="AG26" s="1"/>
      <c r="AH26" s="1"/>
      <c r="AI26" s="1"/>
    </row>
    <row r="27" spans="1:35" ht="12.75">
      <c r="A27" s="134" t="s">
        <v>53</v>
      </c>
      <c r="B27" s="44">
        <v>149</v>
      </c>
      <c r="C27" s="81">
        <v>156</v>
      </c>
      <c r="D27" s="81" t="s">
        <v>149</v>
      </c>
      <c r="E27" s="81"/>
      <c r="F27" s="279"/>
      <c r="G27" s="285">
        <v>169.2</v>
      </c>
      <c r="H27" s="184">
        <v>12</v>
      </c>
      <c r="I27" s="292">
        <v>178</v>
      </c>
      <c r="J27" s="328" t="s">
        <v>172</v>
      </c>
      <c r="K27" s="317" t="s">
        <v>149</v>
      </c>
      <c r="L27" s="77"/>
      <c r="M27" s="308"/>
      <c r="N27" s="276"/>
      <c r="O27" s="286"/>
      <c r="P27" s="280"/>
      <c r="Q27" s="278"/>
      <c r="R27" s="278"/>
      <c r="S27" s="1"/>
      <c r="T27" s="111"/>
      <c r="U27" s="1"/>
      <c r="V27" s="186"/>
      <c r="W27" s="1"/>
      <c r="X27" s="15"/>
      <c r="Y27" s="15"/>
      <c r="Z27" s="15"/>
      <c r="AA27" s="15"/>
      <c r="AB27" s="15"/>
      <c r="AC27" s="1"/>
      <c r="AD27" s="1"/>
      <c r="AE27" s="1"/>
      <c r="AF27" s="1"/>
      <c r="AG27" s="1"/>
      <c r="AH27" s="1"/>
      <c r="AI27" s="1"/>
    </row>
    <row r="28" spans="1:35" ht="12.75">
      <c r="A28" s="134" t="s">
        <v>54</v>
      </c>
      <c r="B28" s="126">
        <v>470</v>
      </c>
      <c r="C28" s="81">
        <v>461</v>
      </c>
      <c r="D28" s="81">
        <v>501</v>
      </c>
      <c r="E28" s="81">
        <v>503</v>
      </c>
      <c r="F28" s="279">
        <v>388</v>
      </c>
      <c r="G28" s="285">
        <v>179.9</v>
      </c>
      <c r="H28" s="281">
        <v>6</v>
      </c>
      <c r="I28" s="292">
        <v>177.4</v>
      </c>
      <c r="J28" s="329" t="s">
        <v>173</v>
      </c>
      <c r="K28" s="318">
        <v>144.4</v>
      </c>
      <c r="L28" s="297">
        <v>10</v>
      </c>
      <c r="M28" s="306">
        <v>182.4</v>
      </c>
      <c r="N28" s="274">
        <v>4</v>
      </c>
      <c r="O28" s="286">
        <v>111.6</v>
      </c>
      <c r="P28" s="280">
        <v>13</v>
      </c>
      <c r="Q28" s="278"/>
      <c r="R28" s="278"/>
      <c r="S28" s="69"/>
      <c r="T28" s="69"/>
      <c r="U28" s="69"/>
      <c r="V28" s="186"/>
      <c r="W28" s="69"/>
      <c r="X28" s="15"/>
      <c r="Y28" s="15"/>
      <c r="Z28" s="15"/>
      <c r="AA28" s="15"/>
      <c r="AB28" s="15"/>
      <c r="AC28" s="1"/>
      <c r="AD28" s="1"/>
      <c r="AE28" s="1"/>
      <c r="AF28" s="1"/>
      <c r="AG28" s="1"/>
      <c r="AH28" s="1"/>
      <c r="AI28" s="1"/>
    </row>
    <row r="29" spans="1:35" ht="13.5" thickBot="1">
      <c r="A29" s="188" t="s">
        <v>34</v>
      </c>
      <c r="B29" s="49">
        <v>717</v>
      </c>
      <c r="C29" s="117">
        <v>683</v>
      </c>
      <c r="D29" s="117">
        <v>775</v>
      </c>
      <c r="E29" s="117">
        <v>623</v>
      </c>
      <c r="F29" s="279">
        <v>479</v>
      </c>
      <c r="G29" s="326">
        <v>178</v>
      </c>
      <c r="H29" s="185">
        <v>7</v>
      </c>
      <c r="I29" s="322">
        <v>169.8</v>
      </c>
      <c r="J29" s="330" t="s">
        <v>174</v>
      </c>
      <c r="K29" s="324">
        <v>192.8</v>
      </c>
      <c r="L29" s="323">
        <v>5</v>
      </c>
      <c r="M29" s="309">
        <v>155.7</v>
      </c>
      <c r="N29" s="277">
        <v>8</v>
      </c>
      <c r="O29" s="321">
        <v>118.4</v>
      </c>
      <c r="P29" s="325">
        <v>11</v>
      </c>
      <c r="Q29" s="278"/>
      <c r="R29" s="278"/>
      <c r="S29" s="1"/>
      <c r="T29" s="111"/>
      <c r="U29" s="1"/>
      <c r="V29" s="186"/>
      <c r="W29" s="1"/>
      <c r="X29" s="15"/>
      <c r="Y29" s="15"/>
      <c r="Z29" s="15"/>
      <c r="AA29" s="15"/>
      <c r="AB29" s="15"/>
      <c r="AC29" s="1"/>
      <c r="AD29" s="1"/>
      <c r="AE29" s="1"/>
      <c r="AF29" s="1"/>
      <c r="AG29" s="1"/>
      <c r="AH29" s="1"/>
      <c r="AI29" s="1"/>
    </row>
    <row r="30" spans="1:35" ht="13.5" thickBot="1">
      <c r="A30" s="123" t="s">
        <v>115</v>
      </c>
      <c r="B30" s="50">
        <f>SUM(B4:B29)</f>
        <v>8613</v>
      </c>
      <c r="C30" s="119">
        <v>8543</v>
      </c>
      <c r="D30" s="119">
        <f>SUM(D4:D29)</f>
        <v>8761</v>
      </c>
      <c r="E30" s="119">
        <v>8107</v>
      </c>
      <c r="F30" s="284">
        <f>SUM(F4:F29)</f>
        <v>6880</v>
      </c>
      <c r="G30" s="331">
        <v>168</v>
      </c>
      <c r="H30" s="21"/>
      <c r="I30" s="21">
        <v>167</v>
      </c>
      <c r="J30" s="120"/>
      <c r="K30" s="120">
        <v>171.4</v>
      </c>
      <c r="L30" s="120"/>
      <c r="M30" s="120">
        <v>158.9</v>
      </c>
      <c r="N30" s="120"/>
      <c r="O30" s="119">
        <v>135.1</v>
      </c>
      <c r="P30" s="51"/>
      <c r="Q30" s="1"/>
      <c r="R30" s="1"/>
      <c r="S30" s="1"/>
      <c r="T30" s="1"/>
      <c r="U30" s="1"/>
      <c r="V30" s="1"/>
      <c r="W30" s="1"/>
      <c r="X30" s="15"/>
      <c r="Y30" s="15"/>
      <c r="Z30" s="15"/>
      <c r="AA30" s="15"/>
      <c r="AB30" s="15"/>
      <c r="AC30" s="1"/>
      <c r="AD30" s="1"/>
      <c r="AE30" s="1"/>
      <c r="AF30" s="1"/>
      <c r="AG30" s="1"/>
      <c r="AH30" s="1"/>
      <c r="AI30" s="1"/>
    </row>
    <row r="31" spans="1:35" ht="12.75">
      <c r="A31" s="456" t="s">
        <v>134</v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256"/>
      <c r="R31" s="256"/>
      <c r="S31" s="15"/>
      <c r="T31" s="15"/>
      <c r="U31" s="15"/>
      <c r="V31" s="70"/>
      <c r="W31" s="15"/>
      <c r="X31" s="15"/>
      <c r="Y31" s="15"/>
      <c r="Z31" s="15"/>
      <c r="AA31" s="15"/>
      <c r="AB31" s="15"/>
      <c r="AC31" s="1"/>
      <c r="AD31" s="1"/>
      <c r="AE31" s="1"/>
      <c r="AF31" s="1"/>
      <c r="AG31" s="1"/>
      <c r="AH31" s="1"/>
      <c r="AI31" s="1"/>
    </row>
    <row r="32" spans="1:35" ht="12.75">
      <c r="A32" s="456" t="s">
        <v>150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254"/>
      <c r="R32" s="254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"/>
      <c r="AD32" s="1"/>
      <c r="AE32" s="1"/>
      <c r="AF32" s="1"/>
      <c r="AG32" s="1"/>
      <c r="AH32" s="1"/>
      <c r="AI32" s="1"/>
    </row>
    <row r="33" spans="1:35" ht="12.75">
      <c r="A33" s="6"/>
      <c r="B33" s="128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"/>
      <c r="AD33" s="1"/>
      <c r="AE33" s="1"/>
      <c r="AF33" s="1"/>
      <c r="AG33" s="1"/>
      <c r="AH33" s="1"/>
      <c r="AI33" s="1"/>
    </row>
    <row r="34" spans="1:35" ht="12.75">
      <c r="A34" s="6"/>
      <c r="B34" s="128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"/>
      <c r="AD34" s="1"/>
      <c r="AE34" s="1"/>
      <c r="AF34" s="1"/>
      <c r="AG34" s="1"/>
      <c r="AH34" s="1"/>
      <c r="AI34" s="1"/>
    </row>
    <row r="35" spans="1:35" ht="12.75">
      <c r="A35" s="6"/>
      <c r="B35" s="12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70"/>
      <c r="W35" s="15"/>
      <c r="X35" s="15"/>
      <c r="Y35" s="15"/>
      <c r="Z35" s="15"/>
      <c r="AA35" s="15"/>
      <c r="AB35" s="15"/>
      <c r="AC35" s="1"/>
      <c r="AD35" s="1"/>
      <c r="AE35" s="1"/>
      <c r="AF35" s="1"/>
      <c r="AG35" s="1"/>
      <c r="AH35" s="1"/>
      <c r="AI35" s="1"/>
    </row>
    <row r="36" spans="1:35" ht="12.75">
      <c r="A36" s="6"/>
      <c r="B36" s="12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70"/>
      <c r="W36" s="15"/>
      <c r="X36" s="15"/>
      <c r="Y36" s="15"/>
      <c r="Z36" s="15"/>
      <c r="AA36" s="15"/>
      <c r="AB36" s="15"/>
      <c r="AC36" s="1"/>
      <c r="AD36" s="1"/>
      <c r="AE36" s="1"/>
      <c r="AF36" s="1"/>
      <c r="AG36" s="1"/>
      <c r="AH36" s="1"/>
      <c r="AI36" s="1"/>
    </row>
    <row r="37" spans="1:35" ht="12.75">
      <c r="A37" s="6"/>
      <c r="B37" s="12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70"/>
      <c r="W37" s="15"/>
      <c r="X37" s="15"/>
      <c r="Y37" s="15"/>
      <c r="Z37" s="15"/>
      <c r="AA37" s="15"/>
      <c r="AB37" s="15"/>
      <c r="AC37" s="1"/>
      <c r="AD37" s="1"/>
      <c r="AE37" s="1"/>
      <c r="AF37" s="1"/>
      <c r="AG37" s="1"/>
      <c r="AH37" s="1"/>
      <c r="AI37" s="1"/>
    </row>
    <row r="38" spans="1:35" ht="12.75">
      <c r="A38" s="6"/>
      <c r="B38" s="129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"/>
      <c r="AD38" s="1"/>
      <c r="AE38" s="1"/>
      <c r="AF38" s="1"/>
      <c r="AG38" s="1"/>
      <c r="AH38" s="1"/>
      <c r="AI38" s="1"/>
    </row>
    <row r="39" spans="1:35" ht="12.75">
      <c r="A39" s="6"/>
      <c r="B39" s="13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"/>
      <c r="AD39" s="1"/>
      <c r="AE39" s="1"/>
      <c r="AF39" s="1"/>
      <c r="AG39" s="1"/>
      <c r="AH39" s="1"/>
      <c r="AI39" s="1"/>
    </row>
    <row r="40" spans="1:35" ht="12.75">
      <c r="A40" s="6"/>
      <c r="B40" s="3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"/>
      <c r="AD40" s="1"/>
      <c r="AE40" s="1"/>
      <c r="AF40" s="1"/>
      <c r="AG40" s="1"/>
      <c r="AH40" s="1"/>
      <c r="AI40" s="1"/>
    </row>
    <row r="41" spans="1:35" ht="12.75">
      <c r="A41" s="6"/>
      <c r="B41" s="129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"/>
      <c r="AD41" s="1"/>
      <c r="AE41" s="1"/>
      <c r="AF41" s="1"/>
      <c r="AG41" s="1"/>
      <c r="AH41" s="1"/>
      <c r="AI41" s="1"/>
    </row>
    <row r="42" spans="1:35" ht="12.75">
      <c r="A42" s="1"/>
      <c r="B42" s="13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"/>
      <c r="AD42" s="1"/>
      <c r="AE42" s="1"/>
      <c r="AF42" s="1"/>
      <c r="AG42" s="1"/>
      <c r="AH42" s="1"/>
      <c r="AI42" s="1"/>
    </row>
    <row r="43" spans="1:35" ht="12.75">
      <c r="A43" s="1"/>
      <c r="B43" s="13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"/>
      <c r="AD43" s="1"/>
      <c r="AE43" s="1"/>
      <c r="AF43" s="1"/>
      <c r="AG43" s="1"/>
      <c r="AH43" s="1"/>
      <c r="AI43" s="1"/>
    </row>
    <row r="44" spans="1:35" ht="12.75">
      <c r="A44" s="1"/>
      <c r="B44" s="12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69"/>
      <c r="T44" s="69"/>
      <c r="U44" s="69"/>
      <c r="V44" s="15"/>
      <c r="W44" s="15"/>
      <c r="X44" s="15"/>
      <c r="Y44" s="15"/>
      <c r="Z44" s="15"/>
      <c r="AA44" s="15"/>
      <c r="AB44" s="15"/>
      <c r="AC44" s="1"/>
      <c r="AD44" s="1"/>
      <c r="AE44" s="1"/>
      <c r="AF44" s="1"/>
      <c r="AG44" s="1"/>
      <c r="AH44" s="1"/>
      <c r="AI44" s="1"/>
    </row>
    <row r="45" spans="1:35" ht="12.75">
      <c r="A45" s="1"/>
      <c r="B45" s="13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"/>
      <c r="AD45" s="1"/>
      <c r="AE45" s="1"/>
      <c r="AF45" s="1"/>
      <c r="AG45" s="1"/>
      <c r="AH45" s="1"/>
      <c r="AI45" s="1"/>
    </row>
    <row r="46" spans="1:35" ht="12.75">
      <c r="A46" s="1"/>
      <c r="B46" s="129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"/>
      <c r="AD46" s="1"/>
      <c r="AE46" s="1"/>
      <c r="AF46" s="1"/>
      <c r="AG46" s="1"/>
      <c r="AH46" s="1"/>
      <c r="AI46" s="1"/>
    </row>
    <row r="47" spans="1:35" ht="12.75">
      <c r="A47" s="1"/>
      <c r="B47" s="132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"/>
      <c r="AD47" s="1"/>
      <c r="AE47" s="1"/>
      <c r="AF47" s="1"/>
      <c r="AG47" s="1"/>
      <c r="AH47" s="1"/>
      <c r="AI47" s="1"/>
    </row>
    <row r="48" spans="1:35" ht="12.75">
      <c r="A48" s="6"/>
      <c r="B48" s="129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"/>
      <c r="AD48" s="1"/>
      <c r="AE48" s="1"/>
      <c r="AF48" s="1"/>
      <c r="AG48" s="1"/>
      <c r="AH48" s="1"/>
      <c r="AI48" s="1"/>
    </row>
    <row r="49" spans="1:35" ht="12.75">
      <c r="A49" s="6"/>
      <c r="B49" s="127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"/>
      <c r="AD49" s="1"/>
      <c r="AE49" s="1"/>
      <c r="AF49" s="1"/>
      <c r="AG49" s="1"/>
      <c r="AH49" s="1"/>
      <c r="AI49" s="1"/>
    </row>
    <row r="50" spans="1:35" ht="12.75">
      <c r="A50" s="6"/>
      <c r="B50" s="12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"/>
      <c r="AD50" s="1"/>
      <c r="AE50" s="1"/>
      <c r="AF50" s="1"/>
      <c r="AG50" s="1"/>
      <c r="AH50" s="1"/>
      <c r="AI50" s="1"/>
    </row>
    <row r="51" spans="1:35" ht="12.75">
      <c r="A51" s="6"/>
      <c r="B51" s="13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"/>
      <c r="AD51" s="1"/>
      <c r="AE51" s="1"/>
      <c r="AF51" s="1"/>
      <c r="AG51" s="1"/>
      <c r="AH51" s="1"/>
      <c r="AI51" s="1"/>
    </row>
    <row r="52" spans="1:23" ht="12.75">
      <c r="A52" s="6"/>
      <c r="B52" s="127"/>
      <c r="S52" s="1"/>
      <c r="T52" s="1"/>
      <c r="U52" s="1"/>
      <c r="V52" s="1"/>
      <c r="W52" s="1"/>
    </row>
    <row r="53" spans="1:23" ht="12.75">
      <c r="A53" s="6"/>
      <c r="B53" s="88"/>
      <c r="S53" s="1"/>
      <c r="T53" s="1"/>
      <c r="U53" s="1"/>
      <c r="V53" s="1"/>
      <c r="W53" s="1"/>
    </row>
    <row r="54" spans="1:23" ht="12.75">
      <c r="A54" s="6"/>
      <c r="B54" s="127"/>
      <c r="S54" s="1"/>
      <c r="T54" s="1"/>
      <c r="U54" s="1"/>
      <c r="V54" s="1"/>
      <c r="W54" s="1"/>
    </row>
    <row r="55" spans="1:23" ht="12.75">
      <c r="A55" s="1"/>
      <c r="B55" s="127"/>
      <c r="S55" s="1"/>
      <c r="T55" s="1"/>
      <c r="U55" s="1"/>
      <c r="V55" s="1"/>
      <c r="W55" s="1"/>
    </row>
    <row r="56" spans="1:23" ht="12.75">
      <c r="A56" s="1"/>
      <c r="B56" s="127"/>
      <c r="S56" s="1"/>
      <c r="T56" s="1"/>
      <c r="U56" s="1"/>
      <c r="V56" s="1"/>
      <c r="W56" s="1"/>
    </row>
    <row r="57" spans="1:23" ht="12.75">
      <c r="A57" s="1"/>
      <c r="B57" s="127"/>
      <c r="C57" s="1"/>
      <c r="D57" s="1"/>
      <c r="E57" s="1"/>
      <c r="S57" s="1"/>
      <c r="T57" s="1"/>
      <c r="U57" s="1"/>
      <c r="V57" s="1"/>
      <c r="W57" s="1"/>
    </row>
    <row r="58" spans="1:23" ht="12.75">
      <c r="A58" s="1"/>
      <c r="B58" s="131"/>
      <c r="C58" s="1"/>
      <c r="D58" s="1"/>
      <c r="E58" s="1"/>
      <c r="S58" s="1"/>
      <c r="T58" s="1"/>
      <c r="U58" s="1"/>
      <c r="V58" s="1"/>
      <c r="W58" s="1"/>
    </row>
    <row r="59" spans="1:23" ht="12.75">
      <c r="A59" s="1"/>
      <c r="B59" s="39"/>
      <c r="C59" s="8"/>
      <c r="D59" s="8"/>
      <c r="E59" s="8"/>
      <c r="S59" s="1"/>
      <c r="T59" s="1"/>
      <c r="U59" s="1"/>
      <c r="V59" s="1"/>
      <c r="W59" s="1"/>
    </row>
    <row r="60" spans="1:23" ht="12.75">
      <c r="A60" s="15"/>
      <c r="B60" s="15"/>
      <c r="C60" s="1"/>
      <c r="D60" s="1"/>
      <c r="E60" s="1"/>
      <c r="S60" s="1"/>
      <c r="T60" s="1"/>
      <c r="U60" s="1"/>
      <c r="V60" s="1"/>
      <c r="W60" s="1"/>
    </row>
    <row r="61" spans="1:23" ht="12.75">
      <c r="A61" s="15"/>
      <c r="B61" s="15"/>
      <c r="C61" s="1"/>
      <c r="D61" s="1"/>
      <c r="E61" s="1"/>
      <c r="S61" s="1"/>
      <c r="T61" s="1"/>
      <c r="U61" s="1"/>
      <c r="V61" s="1"/>
      <c r="W61" s="1"/>
    </row>
    <row r="62" spans="1:23" ht="12.75">
      <c r="A62" s="1"/>
      <c r="B62" s="127"/>
      <c r="C62" s="1"/>
      <c r="D62" s="1"/>
      <c r="E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S63" s="1"/>
      <c r="T63" s="1"/>
      <c r="U63" s="1"/>
      <c r="V63" s="1"/>
      <c r="W63" s="1"/>
    </row>
    <row r="64" spans="1:23" ht="12.75">
      <c r="A64" s="1"/>
      <c r="B64" s="1"/>
      <c r="C64" s="1"/>
      <c r="D64" s="1"/>
      <c r="E64" s="1"/>
      <c r="S64" s="1"/>
      <c r="T64" s="1"/>
      <c r="U64" s="1"/>
      <c r="V64" s="1"/>
      <c r="W64" s="1"/>
    </row>
    <row r="65" spans="1:23" ht="12.75">
      <c r="A65" s="1"/>
      <c r="B65" s="1"/>
      <c r="C65" s="1"/>
      <c r="D65" s="1"/>
      <c r="E65" s="1"/>
      <c r="S65" s="1"/>
      <c r="T65" s="1"/>
      <c r="U65" s="1"/>
      <c r="V65" s="1"/>
      <c r="W65" s="1"/>
    </row>
    <row r="66" spans="1:23" ht="12.75">
      <c r="A66" s="1"/>
      <c r="B66" s="1"/>
      <c r="C66" s="1"/>
      <c r="D66" s="1"/>
      <c r="E66" s="1"/>
      <c r="S66" s="1"/>
      <c r="T66" s="1"/>
      <c r="U66" s="1"/>
      <c r="V66" s="1"/>
      <c r="W66" s="1"/>
    </row>
    <row r="67" spans="1:23" ht="12.75">
      <c r="A67" s="1"/>
      <c r="B67" s="1"/>
      <c r="C67" s="1"/>
      <c r="D67" s="1"/>
      <c r="E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S68" s="1"/>
      <c r="T68" s="1"/>
      <c r="U68" s="1"/>
      <c r="V68" s="1"/>
      <c r="W68" s="1"/>
    </row>
    <row r="69" spans="1:23" ht="12.75">
      <c r="A69" s="1"/>
      <c r="B69" s="1"/>
      <c r="C69" s="1"/>
      <c r="D69" s="1"/>
      <c r="E69" s="1"/>
      <c r="S69" s="1"/>
      <c r="T69" s="1"/>
      <c r="U69" s="1"/>
      <c r="V69" s="1"/>
      <c r="W69" s="1"/>
    </row>
    <row r="70" spans="1:23" ht="12.75">
      <c r="A70" s="8"/>
      <c r="B70" s="8"/>
      <c r="C70" s="8"/>
      <c r="D70" s="8"/>
      <c r="E70" s="8"/>
      <c r="S70" s="1"/>
      <c r="T70" s="1"/>
      <c r="U70" s="1"/>
      <c r="V70" s="1"/>
      <c r="W70" s="1"/>
    </row>
    <row r="71" spans="1:23" ht="12.75">
      <c r="A71" s="1"/>
      <c r="B71" s="1"/>
      <c r="C71" s="1"/>
      <c r="D71" s="1"/>
      <c r="E71" s="1"/>
      <c r="S71" s="1"/>
      <c r="T71" s="1"/>
      <c r="U71" s="1"/>
      <c r="V71" s="1"/>
      <c r="W71" s="1"/>
    </row>
    <row r="72" spans="1:23" ht="12.75">
      <c r="A72" s="1"/>
      <c r="B72" s="1"/>
      <c r="C72" s="1"/>
      <c r="D72" s="1"/>
      <c r="E72" s="1"/>
      <c r="S72" s="1"/>
      <c r="T72" s="1"/>
      <c r="U72" s="1"/>
      <c r="V72" s="1"/>
      <c r="W72" s="1"/>
    </row>
    <row r="73" spans="1:23" ht="12.75">
      <c r="A73" s="1"/>
      <c r="B73" s="1"/>
      <c r="C73" s="1"/>
      <c r="D73" s="1"/>
      <c r="E73" s="1"/>
      <c r="S73" s="1"/>
      <c r="T73" s="1"/>
      <c r="U73" s="1"/>
      <c r="V73" s="1"/>
      <c r="W73" s="1"/>
    </row>
    <row r="74" spans="1:23" ht="12.75">
      <c r="A74" s="1"/>
      <c r="B74" s="1"/>
      <c r="C74" s="1"/>
      <c r="D74" s="1"/>
      <c r="E74" s="1"/>
      <c r="S74" s="1"/>
      <c r="T74" s="1"/>
      <c r="U74" s="1"/>
      <c r="V74" s="1"/>
      <c r="W74" s="1"/>
    </row>
    <row r="75" spans="1:23" ht="12.75">
      <c r="A75" s="1"/>
      <c r="B75" s="1"/>
      <c r="C75" s="1"/>
      <c r="D75" s="1"/>
      <c r="E75" s="1"/>
      <c r="S75" s="1"/>
      <c r="T75" s="1"/>
      <c r="U75" s="1"/>
      <c r="V75" s="1"/>
      <c r="W75" s="1"/>
    </row>
    <row r="76" spans="1:23" ht="12.75">
      <c r="A76" s="1"/>
      <c r="B76" s="1"/>
      <c r="C76" s="1"/>
      <c r="D76" s="1"/>
      <c r="E76" s="1"/>
      <c r="S76" s="1"/>
      <c r="T76" s="1"/>
      <c r="U76" s="1"/>
      <c r="V76" s="1"/>
      <c r="W76" s="1"/>
    </row>
    <row r="77" spans="1:23" ht="12.75">
      <c r="A77" s="1"/>
      <c r="B77" s="1"/>
      <c r="C77" s="1"/>
      <c r="D77" s="1"/>
      <c r="E77" s="1"/>
      <c r="S77" s="1"/>
      <c r="T77" s="1"/>
      <c r="U77" s="1"/>
      <c r="V77" s="1"/>
      <c r="W77" s="1"/>
    </row>
    <row r="78" spans="1:23" ht="12.75">
      <c r="A78" s="1"/>
      <c r="B78" s="1"/>
      <c r="C78" s="1"/>
      <c r="D78" s="1"/>
      <c r="E78" s="1"/>
      <c r="S78" s="1"/>
      <c r="T78" s="1"/>
      <c r="U78" s="1"/>
      <c r="V78" s="1"/>
      <c r="W78" s="1"/>
    </row>
    <row r="79" spans="1:23" ht="12.75">
      <c r="A79" s="1"/>
      <c r="B79" s="1"/>
      <c r="C79" s="1"/>
      <c r="D79" s="1"/>
      <c r="E79" s="1"/>
      <c r="S79" s="1"/>
      <c r="T79" s="1"/>
      <c r="U79" s="1"/>
      <c r="V79" s="1"/>
      <c r="W79" s="1"/>
    </row>
    <row r="80" spans="1:23" ht="12.75">
      <c r="A80" s="8"/>
      <c r="B80" s="8"/>
      <c r="C80" s="1"/>
      <c r="D80" s="1"/>
      <c r="E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S81" s="1"/>
      <c r="T81" s="1"/>
      <c r="U81" s="1"/>
      <c r="V81" s="1"/>
      <c r="W81" s="1"/>
    </row>
    <row r="82" spans="1:23" ht="12.75">
      <c r="A82" s="1"/>
      <c r="B82" s="1"/>
      <c r="C82" s="1"/>
      <c r="D82" s="1"/>
      <c r="E82" s="1"/>
      <c r="S82" s="1"/>
      <c r="T82" s="1"/>
      <c r="U82" s="1"/>
      <c r="V82" s="1"/>
      <c r="W82" s="1"/>
    </row>
    <row r="83" spans="1:23" ht="12.75">
      <c r="A83" s="1"/>
      <c r="B83" s="1"/>
      <c r="C83" s="1"/>
      <c r="D83" s="1"/>
      <c r="E83" s="1"/>
      <c r="S83" s="1"/>
      <c r="T83" s="1"/>
      <c r="U83" s="1"/>
      <c r="V83" s="1"/>
      <c r="W83" s="1"/>
    </row>
    <row r="84" spans="1:23" ht="12.75">
      <c r="A84" s="1"/>
      <c r="B84" s="1"/>
      <c r="C84" s="1"/>
      <c r="D84" s="1"/>
      <c r="E84" s="1"/>
      <c r="S84" s="1"/>
      <c r="T84" s="1"/>
      <c r="U84" s="1"/>
      <c r="V84" s="1"/>
      <c r="W84" s="1"/>
    </row>
    <row r="85" spans="1:23" ht="12.75">
      <c r="A85" s="1"/>
      <c r="B85" s="1"/>
      <c r="C85" s="1"/>
      <c r="D85" s="1"/>
      <c r="E85" s="1"/>
      <c r="S85" s="1"/>
      <c r="T85" s="1"/>
      <c r="U85" s="1"/>
      <c r="V85" s="1"/>
      <c r="W85" s="1"/>
    </row>
    <row r="86" spans="1:23" ht="12.75">
      <c r="A86" s="1"/>
      <c r="B86" s="1"/>
      <c r="C86" s="1"/>
      <c r="D86" s="1"/>
      <c r="E86" s="1"/>
      <c r="S86" s="1"/>
      <c r="T86" s="1"/>
      <c r="U86" s="1"/>
      <c r="V86" s="1"/>
      <c r="W86" s="1"/>
    </row>
    <row r="87" spans="1:23" ht="12.75">
      <c r="A87" s="1"/>
      <c r="B87" s="1"/>
      <c r="C87" s="1"/>
      <c r="D87" s="1"/>
      <c r="E87" s="1"/>
      <c r="S87" s="1"/>
      <c r="T87" s="1"/>
      <c r="U87" s="1"/>
      <c r="V87" s="1"/>
      <c r="W87" s="1"/>
    </row>
    <row r="88" spans="1:23" ht="12.75">
      <c r="A88" s="1"/>
      <c r="B88" s="1"/>
      <c r="C88" s="1"/>
      <c r="D88" s="1"/>
      <c r="E88" s="1"/>
      <c r="S88" s="1"/>
      <c r="T88" s="1"/>
      <c r="U88" s="1"/>
      <c r="V88" s="1"/>
      <c r="W88" s="1"/>
    </row>
    <row r="89" spans="1:23" ht="12.75">
      <c r="A89" s="1"/>
      <c r="B89" s="1"/>
      <c r="C89" s="1"/>
      <c r="D89" s="1"/>
      <c r="E89" s="1"/>
      <c r="S89" s="1"/>
      <c r="T89" s="1"/>
      <c r="U89" s="1"/>
      <c r="V89" s="1"/>
      <c r="W89" s="1"/>
    </row>
    <row r="90" spans="1:23" ht="12.75">
      <c r="A90" s="1"/>
      <c r="B90" s="1"/>
      <c r="C90" s="1"/>
      <c r="D90" s="1"/>
      <c r="E90" s="1"/>
      <c r="S90" s="1"/>
      <c r="T90" s="1"/>
      <c r="U90" s="1"/>
      <c r="V90" s="1"/>
      <c r="W90" s="1"/>
    </row>
    <row r="91" spans="1:23" ht="12.75">
      <c r="A91" s="1"/>
      <c r="B91" s="1"/>
      <c r="C91" s="1"/>
      <c r="D91" s="1"/>
      <c r="E91" s="1"/>
      <c r="S91" s="1"/>
      <c r="T91" s="1"/>
      <c r="U91" s="1"/>
      <c r="V91" s="1"/>
      <c r="W91" s="1"/>
    </row>
    <row r="92" spans="1:23" ht="12.75">
      <c r="A92" s="1"/>
      <c r="B92" s="1"/>
      <c r="C92" s="1"/>
      <c r="D92" s="1"/>
      <c r="E92" s="1"/>
      <c r="S92" s="1"/>
      <c r="T92" s="1"/>
      <c r="U92" s="1"/>
      <c r="V92" s="1"/>
      <c r="W92" s="1"/>
    </row>
    <row r="93" spans="1:23" ht="12.75">
      <c r="A93" s="1"/>
      <c r="B93" s="1"/>
      <c r="C93" s="1"/>
      <c r="D93" s="1"/>
      <c r="E93" s="1"/>
      <c r="S93" s="1"/>
      <c r="T93" s="1"/>
      <c r="U93" s="1"/>
      <c r="V93" s="1"/>
      <c r="W93" s="1"/>
    </row>
    <row r="94" spans="1:23" ht="12.75">
      <c r="A94" s="1"/>
      <c r="B94" s="1"/>
      <c r="C94" s="1"/>
      <c r="D94" s="1"/>
      <c r="E94" s="1"/>
      <c r="S94" s="1"/>
      <c r="T94" s="1"/>
      <c r="U94" s="1"/>
      <c r="V94" s="1"/>
      <c r="W94" s="1"/>
    </row>
    <row r="95" spans="1:23" ht="12.75">
      <c r="A95" s="1"/>
      <c r="B95" s="1"/>
      <c r="C95" s="1"/>
      <c r="D95" s="1"/>
      <c r="E95" s="1"/>
      <c r="S95" s="1"/>
      <c r="T95" s="1"/>
      <c r="U95" s="1"/>
      <c r="V95" s="1"/>
      <c r="W95" s="1"/>
    </row>
    <row r="96" spans="1:23" ht="12.75">
      <c r="A96" s="1"/>
      <c r="B96" s="1"/>
      <c r="C96" s="1"/>
      <c r="D96" s="1"/>
      <c r="E96" s="1"/>
      <c r="S96" s="1"/>
      <c r="T96" s="1"/>
      <c r="U96" s="1"/>
      <c r="V96" s="1"/>
      <c r="W96" s="1"/>
    </row>
    <row r="97" spans="1:23" ht="12.75">
      <c r="A97" s="1"/>
      <c r="B97" s="1"/>
      <c r="C97" s="1"/>
      <c r="D97" s="1"/>
      <c r="E97" s="1"/>
      <c r="S97" s="1"/>
      <c r="T97" s="1"/>
      <c r="U97" s="1"/>
      <c r="V97" s="1"/>
      <c r="W97" s="1"/>
    </row>
    <row r="98" spans="1:23" ht="12.75">
      <c r="A98" s="1"/>
      <c r="B98" s="1"/>
      <c r="C98" s="1"/>
      <c r="D98" s="1"/>
      <c r="E98" s="1"/>
      <c r="S98" s="1"/>
      <c r="T98" s="1"/>
      <c r="U98" s="1"/>
      <c r="V98" s="1"/>
      <c r="W98" s="1"/>
    </row>
    <row r="99" spans="1:23" ht="12.75">
      <c r="A99" s="1"/>
      <c r="B99" s="1"/>
      <c r="C99" s="1"/>
      <c r="D99" s="1"/>
      <c r="E99" s="1"/>
      <c r="S99" s="1"/>
      <c r="T99" s="1"/>
      <c r="U99" s="1"/>
      <c r="V99" s="1"/>
      <c r="W99" s="1"/>
    </row>
    <row r="100" spans="1:23" ht="12.75">
      <c r="A100" s="1"/>
      <c r="B100" s="1"/>
      <c r="C100" s="1"/>
      <c r="D100" s="1"/>
      <c r="E100" s="1"/>
      <c r="S100" s="1"/>
      <c r="T100" s="1"/>
      <c r="U100" s="1"/>
      <c r="V100" s="1"/>
      <c r="W100" s="1"/>
    </row>
    <row r="101" spans="1:23" ht="12.75">
      <c r="A101" s="1"/>
      <c r="B101" s="1"/>
      <c r="C101" s="1"/>
      <c r="D101" s="1"/>
      <c r="E101" s="1"/>
      <c r="S101" s="1"/>
      <c r="T101" s="1"/>
      <c r="U101" s="1"/>
      <c r="V101" s="1"/>
      <c r="W101" s="1"/>
    </row>
    <row r="102" spans="1:23" ht="12.75">
      <c r="A102" s="1"/>
      <c r="B102" s="1"/>
      <c r="C102" s="1"/>
      <c r="D102" s="1"/>
      <c r="E102" s="1"/>
      <c r="S102" s="1"/>
      <c r="T102" s="1"/>
      <c r="U102" s="1"/>
      <c r="V102" s="1"/>
      <c r="W102" s="1"/>
    </row>
    <row r="103" spans="1:23" ht="12.75">
      <c r="A103" s="1"/>
      <c r="B103" s="1"/>
      <c r="C103" s="1"/>
      <c r="D103" s="1"/>
      <c r="E103" s="1"/>
      <c r="S103" s="1"/>
      <c r="T103" s="1"/>
      <c r="U103" s="1"/>
      <c r="V103" s="1"/>
      <c r="W103" s="1"/>
    </row>
    <row r="104" spans="1:23" ht="12.75">
      <c r="A104" s="1"/>
      <c r="B104" s="1"/>
      <c r="C104" s="1"/>
      <c r="D104" s="1"/>
      <c r="E104" s="1"/>
      <c r="S104" s="1"/>
      <c r="T104" s="1"/>
      <c r="U104" s="1"/>
      <c r="V104" s="1"/>
      <c r="W104" s="1"/>
    </row>
    <row r="105" spans="1:23" ht="12.75">
      <c r="A105" s="1"/>
      <c r="B105" s="1"/>
      <c r="C105" s="1"/>
      <c r="D105" s="1"/>
      <c r="E105" s="1"/>
      <c r="S105" s="1"/>
      <c r="T105" s="1"/>
      <c r="U105" s="1"/>
      <c r="V105" s="1"/>
      <c r="W105" s="1"/>
    </row>
    <row r="106" spans="1:23" ht="12.75">
      <c r="A106" s="8"/>
      <c r="B106" s="8"/>
      <c r="C106" s="8"/>
      <c r="D106" s="8"/>
      <c r="E106" s="8"/>
      <c r="S106" s="1"/>
      <c r="T106" s="1"/>
      <c r="U106" s="1"/>
      <c r="V106" s="1"/>
      <c r="W106" s="1"/>
    </row>
    <row r="107" spans="1:23" ht="12.75">
      <c r="A107" s="1"/>
      <c r="B107" s="1"/>
      <c r="C107" s="1"/>
      <c r="D107" s="1"/>
      <c r="E107" s="1"/>
      <c r="S107" s="1"/>
      <c r="T107" s="1"/>
      <c r="U107" s="1"/>
      <c r="V107" s="1"/>
      <c r="W107" s="1"/>
    </row>
    <row r="108" spans="1:23" ht="12.75">
      <c r="A108" s="1"/>
      <c r="B108" s="1"/>
      <c r="C108" s="1"/>
      <c r="D108" s="1"/>
      <c r="E108" s="1"/>
      <c r="S108" s="1"/>
      <c r="T108" s="1"/>
      <c r="U108" s="1"/>
      <c r="V108" s="1"/>
      <c r="W108" s="1"/>
    </row>
    <row r="109" spans="1:23" ht="12.75">
      <c r="A109" s="1"/>
      <c r="B109" s="1"/>
      <c r="C109" s="1"/>
      <c r="D109" s="1"/>
      <c r="E109" s="1"/>
      <c r="S109" s="1"/>
      <c r="T109" s="1"/>
      <c r="U109" s="1"/>
      <c r="V109" s="1"/>
      <c r="W109" s="1"/>
    </row>
    <row r="110" spans="1:23" ht="12.75">
      <c r="A110" s="1"/>
      <c r="B110" s="1"/>
      <c r="C110" s="1"/>
      <c r="D110" s="1"/>
      <c r="E110" s="1"/>
      <c r="S110" s="1"/>
      <c r="T110" s="1"/>
      <c r="U110" s="1"/>
      <c r="V110" s="1"/>
      <c r="W110" s="1"/>
    </row>
    <row r="111" spans="1:23" ht="12.75">
      <c r="A111" s="1"/>
      <c r="B111" s="1"/>
      <c r="C111" s="1"/>
      <c r="D111" s="1"/>
      <c r="E111" s="1"/>
      <c r="S111" s="1"/>
      <c r="T111" s="1"/>
      <c r="U111" s="1"/>
      <c r="V111" s="1"/>
      <c r="W111" s="1"/>
    </row>
    <row r="112" spans="1:23" ht="12.75">
      <c r="A112" s="15"/>
      <c r="B112" s="1"/>
      <c r="C112" s="1"/>
      <c r="D112" s="1"/>
      <c r="E112" s="1"/>
      <c r="S112" s="1"/>
      <c r="T112" s="1"/>
      <c r="U112" s="1"/>
      <c r="V112" s="1"/>
      <c r="W112" s="1"/>
    </row>
    <row r="113" spans="1:23" ht="12.75">
      <c r="A113" s="1"/>
      <c r="B113" s="6"/>
      <c r="C113" s="1"/>
      <c r="D113" s="1"/>
      <c r="E113" s="1"/>
      <c r="S113" s="1"/>
      <c r="T113" s="1"/>
      <c r="U113" s="1"/>
      <c r="V113" s="1"/>
      <c r="W113" s="1"/>
    </row>
    <row r="114" spans="1:23" ht="12.75">
      <c r="A114" s="16"/>
      <c r="B114" s="1"/>
      <c r="C114" s="8"/>
      <c r="D114" s="8"/>
      <c r="E114" s="8"/>
      <c r="S114" s="1"/>
      <c r="T114" s="1"/>
      <c r="U114" s="1"/>
      <c r="V114" s="1"/>
      <c r="W114" s="1"/>
    </row>
    <row r="115" spans="1:23" ht="12.75">
      <c r="A115" s="1"/>
      <c r="B115" s="1"/>
      <c r="C115" s="1"/>
      <c r="D115" s="1"/>
      <c r="E115" s="1"/>
      <c r="S115" s="1"/>
      <c r="T115" s="1"/>
      <c r="U115" s="1"/>
      <c r="V115" s="1"/>
      <c r="W115" s="1"/>
    </row>
    <row r="116" spans="1:23" ht="12.75">
      <c r="A116" s="1"/>
      <c r="B116" s="1"/>
      <c r="C116" s="1"/>
      <c r="D116" s="1"/>
      <c r="E116" s="1"/>
      <c r="S116" s="1"/>
      <c r="T116" s="1"/>
      <c r="U116" s="1"/>
      <c r="V116" s="1"/>
      <c r="W116" s="1"/>
    </row>
    <row r="117" spans="1:23" ht="12.75">
      <c r="A117" s="1"/>
      <c r="B117" s="1"/>
      <c r="C117" s="1"/>
      <c r="D117" s="1"/>
      <c r="E117" s="1"/>
      <c r="S117" s="1"/>
      <c r="T117" s="1"/>
      <c r="U117" s="1"/>
      <c r="V117" s="1"/>
      <c r="W117" s="1"/>
    </row>
    <row r="118" spans="1:23" ht="12.75">
      <c r="A118" s="1"/>
      <c r="B118" s="1"/>
      <c r="C118" s="1"/>
      <c r="D118" s="1"/>
      <c r="E118" s="1"/>
      <c r="S118" s="1"/>
      <c r="T118" s="1"/>
      <c r="U118" s="1"/>
      <c r="V118" s="1"/>
      <c r="W118" s="1"/>
    </row>
    <row r="119" spans="1:23" ht="12.75">
      <c r="A119" s="1"/>
      <c r="B119" s="1"/>
      <c r="C119" s="1"/>
      <c r="D119" s="1"/>
      <c r="E119" s="1"/>
      <c r="S119" s="1"/>
      <c r="T119" s="1"/>
      <c r="U119" s="1"/>
      <c r="V119" s="1"/>
      <c r="W119" s="1"/>
    </row>
    <row r="120" spans="1:23" ht="12.75">
      <c r="A120" s="1"/>
      <c r="B120" s="1"/>
      <c r="C120" s="1"/>
      <c r="D120" s="1"/>
      <c r="E120" s="1"/>
      <c r="S120" s="1"/>
      <c r="T120" s="1"/>
      <c r="U120" s="1"/>
      <c r="V120" s="1"/>
      <c r="W120" s="1"/>
    </row>
    <row r="121" spans="1:23" ht="12.75">
      <c r="A121" s="1"/>
      <c r="B121" s="1"/>
      <c r="C121" s="1"/>
      <c r="D121" s="1"/>
      <c r="E121" s="1"/>
      <c r="S121" s="1"/>
      <c r="T121" s="1"/>
      <c r="U121" s="1"/>
      <c r="V121" s="1"/>
      <c r="W121" s="1"/>
    </row>
    <row r="122" spans="1:23" ht="12.75">
      <c r="A122" s="1"/>
      <c r="B122" s="1"/>
      <c r="C122" s="1"/>
      <c r="D122" s="1"/>
      <c r="E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S124" s="1"/>
      <c r="T124" s="1"/>
      <c r="U124" s="1"/>
      <c r="V124" s="1"/>
      <c r="W124" s="1"/>
    </row>
    <row r="125" spans="1:23" ht="12.75">
      <c r="A125" s="8"/>
      <c r="B125" s="8"/>
      <c r="C125" s="8"/>
      <c r="D125" s="8"/>
      <c r="E125" s="8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S134" s="1"/>
      <c r="T134" s="1"/>
      <c r="U134" s="1"/>
      <c r="V134" s="1"/>
      <c r="W134" s="1"/>
    </row>
    <row r="135" spans="1:23" ht="12.75">
      <c r="A135" s="8"/>
      <c r="B135" s="8"/>
      <c r="C135" s="1"/>
      <c r="D135" s="1"/>
      <c r="E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S160" s="1"/>
      <c r="T160" s="1"/>
      <c r="U160" s="1"/>
      <c r="V160" s="1"/>
      <c r="W160" s="1"/>
    </row>
    <row r="161" spans="1:23" ht="12.75">
      <c r="A161" s="8"/>
      <c r="B161" s="8"/>
      <c r="C161" s="8"/>
      <c r="D161" s="8"/>
      <c r="E161" s="8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S165" s="1"/>
      <c r="T165" s="1"/>
      <c r="U165" s="1"/>
      <c r="V165" s="1"/>
      <c r="W165" s="1"/>
    </row>
    <row r="166" spans="1:23" ht="12.75">
      <c r="A166" s="15"/>
      <c r="B166" s="1"/>
      <c r="C166" s="1"/>
      <c r="D166" s="1"/>
      <c r="E166" s="1"/>
      <c r="S166" s="1"/>
      <c r="T166" s="1"/>
      <c r="U166" s="1"/>
      <c r="V166" s="1"/>
      <c r="W166" s="1"/>
    </row>
    <row r="167" spans="1:23" ht="12.75">
      <c r="A167" s="1"/>
      <c r="B167" s="6"/>
      <c r="C167" s="1"/>
      <c r="D167" s="1"/>
      <c r="E167" s="1"/>
      <c r="S167" s="1"/>
      <c r="T167" s="1"/>
      <c r="U167" s="1"/>
      <c r="V167" s="1"/>
      <c r="W167" s="1"/>
    </row>
    <row r="168" spans="1:23" ht="12.75">
      <c r="A168" s="16"/>
      <c r="B168" s="1"/>
      <c r="C168" s="8"/>
      <c r="D168" s="8"/>
      <c r="E168" s="8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S178" s="1"/>
      <c r="T178" s="1"/>
      <c r="U178" s="1"/>
      <c r="V178" s="1"/>
      <c r="W178" s="1"/>
    </row>
    <row r="179" spans="1:23" ht="12.75">
      <c r="A179" s="8"/>
      <c r="B179" s="8"/>
      <c r="C179" s="8"/>
      <c r="D179" s="8"/>
      <c r="E179" s="8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S188" s="1"/>
      <c r="T188" s="1"/>
      <c r="U188" s="1"/>
      <c r="V188" s="1"/>
      <c r="W188" s="1"/>
    </row>
    <row r="189" spans="1:23" ht="12.75">
      <c r="A189" s="8"/>
      <c r="B189" s="8"/>
      <c r="C189" s="1"/>
      <c r="D189" s="1"/>
      <c r="E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S203" s="1"/>
      <c r="T203" s="1"/>
      <c r="U203" s="1"/>
      <c r="V203" s="1"/>
      <c r="W203" s="1"/>
    </row>
    <row r="204" spans="1:23" ht="12.75">
      <c r="A204" s="1"/>
      <c r="B204" s="1"/>
      <c r="C204" s="1"/>
      <c r="D204" s="1"/>
      <c r="E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S208" s="1"/>
      <c r="T208" s="1"/>
      <c r="U208" s="1"/>
      <c r="V208" s="1"/>
      <c r="W208" s="1"/>
    </row>
    <row r="209" spans="1:23" ht="12.75">
      <c r="A209" s="1"/>
      <c r="B209" s="1"/>
      <c r="C209" s="1"/>
      <c r="D209" s="1"/>
      <c r="E209" s="1"/>
      <c r="S209" s="1"/>
      <c r="T209" s="1"/>
      <c r="U209" s="1"/>
      <c r="V209" s="1"/>
      <c r="W209" s="1"/>
    </row>
    <row r="210" spans="1:23" ht="12.75">
      <c r="A210" s="1"/>
      <c r="B210" s="1"/>
      <c r="C210" s="1"/>
      <c r="D210" s="1"/>
      <c r="E210" s="1"/>
      <c r="S210" s="1"/>
      <c r="T210" s="1"/>
      <c r="U210" s="1"/>
      <c r="V210" s="1"/>
      <c r="W210" s="1"/>
    </row>
    <row r="211" spans="1:23" ht="12.75">
      <c r="A211" s="1"/>
      <c r="B211" s="1"/>
      <c r="C211" s="1"/>
      <c r="D211" s="1"/>
      <c r="E211" s="1"/>
      <c r="S211" s="1"/>
      <c r="T211" s="1"/>
      <c r="U211" s="1"/>
      <c r="V211" s="1"/>
      <c r="W211" s="1"/>
    </row>
    <row r="212" spans="1:23" ht="12.75">
      <c r="A212" s="1"/>
      <c r="B212" s="1"/>
      <c r="C212" s="1"/>
      <c r="D212" s="1"/>
      <c r="E212" s="1"/>
      <c r="S212" s="1"/>
      <c r="T212" s="1"/>
      <c r="U212" s="1"/>
      <c r="V212" s="1"/>
      <c r="W212" s="1"/>
    </row>
    <row r="213" spans="1:23" ht="12.75">
      <c r="A213" s="1"/>
      <c r="B213" s="1"/>
      <c r="C213" s="1"/>
      <c r="D213" s="1"/>
      <c r="E213" s="1"/>
      <c r="S213" s="1"/>
      <c r="T213" s="1"/>
      <c r="U213" s="1"/>
      <c r="V213" s="1"/>
      <c r="W213" s="1"/>
    </row>
    <row r="214" spans="1:23" ht="12.75">
      <c r="A214" s="1"/>
      <c r="B214" s="1"/>
      <c r="C214" s="1"/>
      <c r="D214" s="1"/>
      <c r="E214" s="1"/>
      <c r="S214" s="1"/>
      <c r="T214" s="1"/>
      <c r="U214" s="1"/>
      <c r="V214" s="1"/>
      <c r="W214" s="1"/>
    </row>
    <row r="215" spans="1:23" ht="12.75">
      <c r="A215" s="8"/>
      <c r="B215" s="8"/>
      <c r="C215" s="8"/>
      <c r="D215" s="8"/>
      <c r="E215" s="8"/>
      <c r="S215" s="1"/>
      <c r="T215" s="1"/>
      <c r="U215" s="1"/>
      <c r="V215" s="1"/>
      <c r="W215" s="1"/>
    </row>
    <row r="216" spans="1:23" ht="12.75">
      <c r="A216" s="1"/>
      <c r="B216" s="1"/>
      <c r="C216" s="1"/>
      <c r="D216" s="1"/>
      <c r="E216" s="1"/>
      <c r="S216" s="1"/>
      <c r="T216" s="1"/>
      <c r="U216" s="1"/>
      <c r="V216" s="1"/>
      <c r="W216" s="1"/>
    </row>
    <row r="217" spans="1:23" ht="12.75">
      <c r="A217" s="1"/>
      <c r="B217" s="1"/>
      <c r="C217" s="1"/>
      <c r="D217" s="1"/>
      <c r="E217" s="1"/>
      <c r="S217" s="1"/>
      <c r="T217" s="1"/>
      <c r="U217" s="1"/>
      <c r="V217" s="1"/>
      <c r="W217" s="1"/>
    </row>
    <row r="218" spans="1:23" ht="12.75">
      <c r="A218" s="1"/>
      <c r="B218" s="1"/>
      <c r="C218" s="1"/>
      <c r="D218" s="1"/>
      <c r="E218" s="1"/>
      <c r="S218" s="1"/>
      <c r="T218" s="1"/>
      <c r="U218" s="1"/>
      <c r="V218" s="1"/>
      <c r="W218" s="1"/>
    </row>
    <row r="219" spans="1:23" ht="12.75">
      <c r="A219" s="15"/>
      <c r="B219" s="1"/>
      <c r="C219" s="1"/>
      <c r="D219" s="1"/>
      <c r="E219" s="1"/>
      <c r="S219" s="1"/>
      <c r="T219" s="1"/>
      <c r="U219" s="1"/>
      <c r="V219" s="1"/>
      <c r="W219" s="1"/>
    </row>
    <row r="220" spans="1:23" ht="12.75">
      <c r="A220" s="1"/>
      <c r="B220" s="6"/>
      <c r="C220" s="1"/>
      <c r="D220" s="1"/>
      <c r="E220" s="1"/>
      <c r="S220" s="1"/>
      <c r="T220" s="1"/>
      <c r="U220" s="1"/>
      <c r="V220" s="1"/>
      <c r="W220" s="1"/>
    </row>
    <row r="221" spans="1:23" ht="12.75">
      <c r="A221" s="16"/>
      <c r="B221" s="1"/>
      <c r="C221" s="8"/>
      <c r="D221" s="8"/>
      <c r="E221" s="8"/>
      <c r="S221" s="1"/>
      <c r="T221" s="1"/>
      <c r="U221" s="1"/>
      <c r="V221" s="1"/>
      <c r="W221" s="1"/>
    </row>
    <row r="222" spans="1:23" ht="12.75">
      <c r="A222" s="1"/>
      <c r="B222" s="1"/>
      <c r="C222" s="1"/>
      <c r="D222" s="1"/>
      <c r="E222" s="1"/>
      <c r="S222" s="1"/>
      <c r="T222" s="1"/>
      <c r="U222" s="1"/>
      <c r="V222" s="1"/>
      <c r="W222" s="1"/>
    </row>
    <row r="223" spans="1:23" ht="12.75">
      <c r="A223" s="1"/>
      <c r="B223" s="1"/>
      <c r="C223" s="1"/>
      <c r="D223" s="1"/>
      <c r="E223" s="1"/>
      <c r="S223" s="1"/>
      <c r="T223" s="1"/>
      <c r="U223" s="1"/>
      <c r="V223" s="1"/>
      <c r="W223" s="1"/>
    </row>
    <row r="224" spans="1:23" ht="12.75">
      <c r="A224" s="1"/>
      <c r="B224" s="1"/>
      <c r="C224" s="1"/>
      <c r="D224" s="1"/>
      <c r="E224" s="1"/>
      <c r="S224" s="1"/>
      <c r="T224" s="1"/>
      <c r="U224" s="1"/>
      <c r="V224" s="1"/>
      <c r="W224" s="1"/>
    </row>
    <row r="225" spans="1:23" ht="12.75">
      <c r="A225" s="1"/>
      <c r="B225" s="1"/>
      <c r="C225" s="1"/>
      <c r="D225" s="1"/>
      <c r="E225" s="1"/>
      <c r="S225" s="1"/>
      <c r="T225" s="1"/>
      <c r="U225" s="1"/>
      <c r="V225" s="1"/>
      <c r="W225" s="1"/>
    </row>
    <row r="226" spans="1:23" ht="12.75">
      <c r="A226" s="1"/>
      <c r="B226" s="1"/>
      <c r="C226" s="1"/>
      <c r="D226" s="1"/>
      <c r="E226" s="1"/>
      <c r="S226" s="1"/>
      <c r="T226" s="1"/>
      <c r="U226" s="1"/>
      <c r="V226" s="1"/>
      <c r="W226" s="1"/>
    </row>
    <row r="227" spans="1:23" ht="12.75">
      <c r="A227" s="1"/>
      <c r="B227" s="1"/>
      <c r="C227" s="1"/>
      <c r="D227" s="1"/>
      <c r="E227" s="1"/>
      <c r="S227" s="1"/>
      <c r="T227" s="1"/>
      <c r="U227" s="1"/>
      <c r="V227" s="1"/>
      <c r="W227" s="1"/>
    </row>
    <row r="228" spans="1:23" ht="12.75">
      <c r="A228" s="1"/>
      <c r="B228" s="1"/>
      <c r="C228" s="1"/>
      <c r="D228" s="1"/>
      <c r="E228" s="1"/>
      <c r="S228" s="1"/>
      <c r="T228" s="1"/>
      <c r="U228" s="1"/>
      <c r="V228" s="1"/>
      <c r="W228" s="1"/>
    </row>
    <row r="229" spans="1:23" ht="12.75">
      <c r="A229" s="1"/>
      <c r="B229" s="1"/>
      <c r="C229" s="1"/>
      <c r="D229" s="1"/>
      <c r="E229" s="1"/>
      <c r="S229" s="1"/>
      <c r="T229" s="1"/>
      <c r="U229" s="1"/>
      <c r="V229" s="1"/>
      <c r="W229" s="1"/>
    </row>
    <row r="230" spans="1:23" ht="12.75">
      <c r="A230" s="1"/>
      <c r="B230" s="1"/>
      <c r="C230" s="1"/>
      <c r="D230" s="1"/>
      <c r="E230" s="1"/>
      <c r="S230" s="1"/>
      <c r="T230" s="1"/>
      <c r="U230" s="1"/>
      <c r="V230" s="1"/>
      <c r="W230" s="1"/>
    </row>
    <row r="231" spans="1:23" ht="12.75">
      <c r="A231" s="1"/>
      <c r="B231" s="1"/>
      <c r="C231" s="1"/>
      <c r="D231" s="1"/>
      <c r="E231" s="1"/>
      <c r="S231" s="1"/>
      <c r="T231" s="1"/>
      <c r="U231" s="1"/>
      <c r="V231" s="1"/>
      <c r="W231" s="1"/>
    </row>
    <row r="232" spans="1:23" ht="12.75">
      <c r="A232" s="8"/>
      <c r="B232" s="8"/>
      <c r="C232" s="8"/>
      <c r="D232" s="8"/>
      <c r="E232" s="8"/>
      <c r="S232" s="1"/>
      <c r="T232" s="1"/>
      <c r="U232" s="1"/>
      <c r="V232" s="1"/>
      <c r="W232" s="1"/>
    </row>
    <row r="233" spans="1:23" ht="12.75">
      <c r="A233" s="1"/>
      <c r="B233" s="1"/>
      <c r="C233" s="1"/>
      <c r="D233" s="1"/>
      <c r="E233" s="1"/>
      <c r="S233" s="1"/>
      <c r="T233" s="1"/>
      <c r="U233" s="1"/>
      <c r="V233" s="1"/>
      <c r="W233" s="1"/>
    </row>
    <row r="234" spans="1:23" ht="12.75">
      <c r="A234" s="1"/>
      <c r="B234" s="1"/>
      <c r="C234" s="1"/>
      <c r="D234" s="1"/>
      <c r="E234" s="1"/>
      <c r="S234" s="1"/>
      <c r="T234" s="1"/>
      <c r="U234" s="1"/>
      <c r="V234" s="1"/>
      <c r="W234" s="1"/>
    </row>
    <row r="235" spans="1:23" ht="12.75">
      <c r="A235" s="1"/>
      <c r="B235" s="1"/>
      <c r="C235" s="1"/>
      <c r="D235" s="1"/>
      <c r="E235" s="1"/>
      <c r="S235" s="1"/>
      <c r="T235" s="1"/>
      <c r="U235" s="1"/>
      <c r="V235" s="1"/>
      <c r="W235" s="1"/>
    </row>
    <row r="236" spans="1:23" ht="12.75">
      <c r="A236" s="1"/>
      <c r="B236" s="1"/>
      <c r="C236" s="1"/>
      <c r="D236" s="1"/>
      <c r="E236" s="1"/>
      <c r="S236" s="1"/>
      <c r="T236" s="1"/>
      <c r="U236" s="1"/>
      <c r="V236" s="1"/>
      <c r="W236" s="1"/>
    </row>
    <row r="237" spans="1:23" ht="12.75">
      <c r="A237" s="1"/>
      <c r="B237" s="1"/>
      <c r="C237" s="1"/>
      <c r="D237" s="1"/>
      <c r="E237" s="1"/>
      <c r="S237" s="1"/>
      <c r="T237" s="1"/>
      <c r="U237" s="1"/>
      <c r="V237" s="1"/>
      <c r="W237" s="1"/>
    </row>
    <row r="238" spans="1:23" ht="12.75">
      <c r="A238" s="1"/>
      <c r="B238" s="1"/>
      <c r="C238" s="1"/>
      <c r="D238" s="1"/>
      <c r="E238" s="1"/>
      <c r="S238" s="1"/>
      <c r="T238" s="1"/>
      <c r="U238" s="1"/>
      <c r="V238" s="1"/>
      <c r="W238" s="1"/>
    </row>
    <row r="239" spans="1:23" ht="12.75">
      <c r="A239" s="1"/>
      <c r="B239" s="1"/>
      <c r="C239" s="1"/>
      <c r="D239" s="1"/>
      <c r="E239" s="1"/>
      <c r="S239" s="1"/>
      <c r="T239" s="1"/>
      <c r="U239" s="1"/>
      <c r="V239" s="1"/>
      <c r="W239" s="1"/>
    </row>
    <row r="240" spans="1:23" ht="12.75">
      <c r="A240" s="1"/>
      <c r="B240" s="1"/>
      <c r="C240" s="1"/>
      <c r="D240" s="1"/>
      <c r="E240" s="1"/>
      <c r="S240" s="1"/>
      <c r="T240" s="1"/>
      <c r="U240" s="1"/>
      <c r="V240" s="1"/>
      <c r="W240" s="1"/>
    </row>
    <row r="241" spans="1:23" ht="12.75">
      <c r="A241" s="1"/>
      <c r="B241" s="1"/>
      <c r="C241" s="1"/>
      <c r="D241" s="1"/>
      <c r="E241" s="1"/>
      <c r="S241" s="1"/>
      <c r="T241" s="1"/>
      <c r="U241" s="1"/>
      <c r="V241" s="1"/>
      <c r="W241" s="1"/>
    </row>
    <row r="242" spans="1:23" ht="12.75">
      <c r="A242" s="8"/>
      <c r="B242" s="8"/>
      <c r="C242" s="1"/>
      <c r="D242" s="1"/>
      <c r="E242" s="1"/>
      <c r="S242" s="1"/>
      <c r="T242" s="1"/>
      <c r="U242" s="1"/>
      <c r="V242" s="1"/>
      <c r="W242" s="1"/>
    </row>
    <row r="243" spans="1:23" ht="12.75">
      <c r="A243" s="1"/>
      <c r="B243" s="1"/>
      <c r="C243" s="1"/>
      <c r="D243" s="1"/>
      <c r="E243" s="1"/>
      <c r="S243" s="1"/>
      <c r="T243" s="1"/>
      <c r="U243" s="1"/>
      <c r="V243" s="1"/>
      <c r="W243" s="1"/>
    </row>
    <row r="244" spans="1:23" ht="12.75">
      <c r="A244" s="1"/>
      <c r="B244" s="1"/>
      <c r="C244" s="1"/>
      <c r="D244" s="1"/>
      <c r="E244" s="1"/>
      <c r="S244" s="1"/>
      <c r="T244" s="1"/>
      <c r="U244" s="1"/>
      <c r="V244" s="1"/>
      <c r="W244" s="1"/>
    </row>
    <row r="245" spans="1:23" ht="12.75">
      <c r="A245" s="1"/>
      <c r="B245" s="1"/>
      <c r="C245" s="1"/>
      <c r="D245" s="1"/>
      <c r="E245" s="1"/>
      <c r="S245" s="1"/>
      <c r="T245" s="1"/>
      <c r="U245" s="1"/>
      <c r="V245" s="1"/>
      <c r="W245" s="1"/>
    </row>
    <row r="246" spans="1:23" ht="12.75">
      <c r="A246" s="1"/>
      <c r="B246" s="1"/>
      <c r="C246" s="1"/>
      <c r="D246" s="1"/>
      <c r="E246" s="1"/>
      <c r="S246" s="1"/>
      <c r="T246" s="1"/>
      <c r="U246" s="1"/>
      <c r="V246" s="1"/>
      <c r="W246" s="1"/>
    </row>
    <row r="247" spans="1:23" ht="12.75">
      <c r="A247" s="1"/>
      <c r="B247" s="1"/>
      <c r="C247" s="1"/>
      <c r="D247" s="1"/>
      <c r="E247" s="1"/>
      <c r="S247" s="1"/>
      <c r="T247" s="1"/>
      <c r="U247" s="1"/>
      <c r="V247" s="1"/>
      <c r="W247" s="1"/>
    </row>
    <row r="248" spans="1:23" ht="12.75">
      <c r="A248" s="1"/>
      <c r="B248" s="1"/>
      <c r="C248" s="1"/>
      <c r="D248" s="1"/>
      <c r="E248" s="1"/>
      <c r="S248" s="1"/>
      <c r="T248" s="1"/>
      <c r="U248" s="1"/>
      <c r="V248" s="1"/>
      <c r="W248" s="1"/>
    </row>
    <row r="249" spans="1:23" ht="12.75">
      <c r="A249" s="1"/>
      <c r="B249" s="1"/>
      <c r="C249" s="1"/>
      <c r="D249" s="1"/>
      <c r="E249" s="1"/>
      <c r="S249" s="1"/>
      <c r="T249" s="1"/>
      <c r="U249" s="1"/>
      <c r="V249" s="1"/>
      <c r="W249" s="1"/>
    </row>
    <row r="250" spans="1:23" ht="12.75">
      <c r="A250" s="1"/>
      <c r="B250" s="1"/>
      <c r="C250" s="1"/>
      <c r="D250" s="1"/>
      <c r="E250" s="1"/>
      <c r="S250" s="1"/>
      <c r="T250" s="1"/>
      <c r="U250" s="1"/>
      <c r="V250" s="1"/>
      <c r="W250" s="1"/>
    </row>
    <row r="251" spans="1:23" ht="12.75">
      <c r="A251" s="1"/>
      <c r="B251" s="1"/>
      <c r="C251" s="1"/>
      <c r="D251" s="1"/>
      <c r="E251" s="1"/>
      <c r="S251" s="1"/>
      <c r="T251" s="1"/>
      <c r="U251" s="1"/>
      <c r="V251" s="1"/>
      <c r="W251" s="1"/>
    </row>
    <row r="252" spans="1:23" ht="12.75">
      <c r="A252" s="1"/>
      <c r="B252" s="1"/>
      <c r="C252" s="1"/>
      <c r="D252" s="1"/>
      <c r="E252" s="1"/>
      <c r="S252" s="1"/>
      <c r="T252" s="1"/>
      <c r="U252" s="1"/>
      <c r="V252" s="1"/>
      <c r="W252" s="1"/>
    </row>
    <row r="253" spans="1:23" ht="12.75">
      <c r="A253" s="1"/>
      <c r="B253" s="1"/>
      <c r="C253" s="1"/>
      <c r="D253" s="1"/>
      <c r="E253" s="1"/>
      <c r="S253" s="1"/>
      <c r="T253" s="1"/>
      <c r="U253" s="1"/>
      <c r="V253" s="1"/>
      <c r="W253" s="1"/>
    </row>
    <row r="254" spans="1:23" ht="12.75">
      <c r="A254" s="1"/>
      <c r="B254" s="1"/>
      <c r="C254" s="1"/>
      <c r="D254" s="1"/>
      <c r="E254" s="1"/>
      <c r="S254" s="1"/>
      <c r="T254" s="1"/>
      <c r="U254" s="1"/>
      <c r="V254" s="1"/>
      <c r="W254" s="1"/>
    </row>
    <row r="255" spans="1:23" ht="12.75">
      <c r="A255" s="1"/>
      <c r="B255" s="1"/>
      <c r="C255" s="1"/>
      <c r="D255" s="1"/>
      <c r="E255" s="1"/>
      <c r="S255" s="1"/>
      <c r="T255" s="1"/>
      <c r="U255" s="1"/>
      <c r="V255" s="1"/>
      <c r="W255" s="1"/>
    </row>
    <row r="256" spans="1:23" ht="12.75">
      <c r="A256" s="1"/>
      <c r="B256" s="1"/>
      <c r="C256" s="1"/>
      <c r="D256" s="1"/>
      <c r="E256" s="1"/>
      <c r="S256" s="1"/>
      <c r="T256" s="1"/>
      <c r="U256" s="1"/>
      <c r="V256" s="1"/>
      <c r="W256" s="1"/>
    </row>
    <row r="257" spans="1:23" ht="12.75">
      <c r="A257" s="1"/>
      <c r="B257" s="1"/>
      <c r="C257" s="1"/>
      <c r="D257" s="1"/>
      <c r="E257" s="1"/>
      <c r="S257" s="1"/>
      <c r="T257" s="1"/>
      <c r="U257" s="1"/>
      <c r="V257" s="1"/>
      <c r="W257" s="1"/>
    </row>
    <row r="258" spans="1:23" ht="12.75">
      <c r="A258" s="1"/>
      <c r="B258" s="1"/>
      <c r="C258" s="1"/>
      <c r="D258" s="1"/>
      <c r="E258" s="1"/>
      <c r="S258" s="1"/>
      <c r="T258" s="1"/>
      <c r="U258" s="1"/>
      <c r="V258" s="1"/>
      <c r="W258" s="1"/>
    </row>
    <row r="259" spans="1:23" ht="12.75">
      <c r="A259" s="1"/>
      <c r="B259" s="1"/>
      <c r="C259" s="1"/>
      <c r="D259" s="1"/>
      <c r="E259" s="1"/>
      <c r="S259" s="1"/>
      <c r="T259" s="1"/>
      <c r="U259" s="1"/>
      <c r="V259" s="1"/>
      <c r="W259" s="1"/>
    </row>
    <row r="260" spans="1:23" ht="12.75">
      <c r="A260" s="1"/>
      <c r="B260" s="1"/>
      <c r="C260" s="1"/>
      <c r="D260" s="1"/>
      <c r="E260" s="1"/>
      <c r="S260" s="1"/>
      <c r="T260" s="1"/>
      <c r="U260" s="1"/>
      <c r="V260" s="1"/>
      <c r="W260" s="1"/>
    </row>
    <row r="261" spans="1:23" ht="12.75">
      <c r="A261" s="1"/>
      <c r="B261" s="1"/>
      <c r="C261" s="1"/>
      <c r="D261" s="1"/>
      <c r="E261" s="1"/>
      <c r="S261" s="1"/>
      <c r="T261" s="1"/>
      <c r="U261" s="1"/>
      <c r="V261" s="1"/>
      <c r="W261" s="1"/>
    </row>
    <row r="262" spans="1:23" ht="12.75">
      <c r="A262" s="1"/>
      <c r="B262" s="1"/>
      <c r="C262" s="1"/>
      <c r="D262" s="1"/>
      <c r="E262" s="1"/>
      <c r="S262" s="1"/>
      <c r="T262" s="1"/>
      <c r="U262" s="1"/>
      <c r="V262" s="1"/>
      <c r="W262" s="1"/>
    </row>
    <row r="263" spans="1:23" ht="12.75">
      <c r="A263" s="1"/>
      <c r="B263" s="1"/>
      <c r="C263" s="1"/>
      <c r="D263" s="1"/>
      <c r="E263" s="1"/>
      <c r="S263" s="1"/>
      <c r="T263" s="1"/>
      <c r="U263" s="1"/>
      <c r="V263" s="1"/>
      <c r="W263" s="1"/>
    </row>
    <row r="264" spans="1:23" ht="12.75">
      <c r="A264" s="1"/>
      <c r="B264" s="1"/>
      <c r="C264" s="1"/>
      <c r="D264" s="1"/>
      <c r="E264" s="1"/>
      <c r="S264" s="1"/>
      <c r="T264" s="1"/>
      <c r="U264" s="1"/>
      <c r="V264" s="1"/>
      <c r="W264" s="1"/>
    </row>
    <row r="265" spans="1:23" ht="12.75">
      <c r="A265" s="1"/>
      <c r="B265" s="1"/>
      <c r="C265" s="1"/>
      <c r="D265" s="1"/>
      <c r="E265" s="1"/>
      <c r="S265" s="1"/>
      <c r="T265" s="1"/>
      <c r="U265" s="1"/>
      <c r="V265" s="1"/>
      <c r="W265" s="1"/>
    </row>
    <row r="266" spans="1:23" ht="12.75">
      <c r="A266" s="1"/>
      <c r="B266" s="1"/>
      <c r="C266" s="1"/>
      <c r="D266" s="1"/>
      <c r="E266" s="1"/>
      <c r="S266" s="1"/>
      <c r="T266" s="1"/>
      <c r="U266" s="1"/>
      <c r="V266" s="1"/>
      <c r="W266" s="1"/>
    </row>
    <row r="267" spans="1:23" ht="12.75">
      <c r="A267" s="1"/>
      <c r="B267" s="1"/>
      <c r="C267" s="1"/>
      <c r="D267" s="1"/>
      <c r="E267" s="1"/>
      <c r="S267" s="1"/>
      <c r="T267" s="1"/>
      <c r="U267" s="1"/>
      <c r="V267" s="1"/>
      <c r="W267" s="1"/>
    </row>
    <row r="268" spans="1:23" ht="12.75">
      <c r="A268" s="8"/>
      <c r="B268" s="8"/>
      <c r="C268" s="8"/>
      <c r="D268" s="8"/>
      <c r="E268" s="8"/>
      <c r="S268" s="1"/>
      <c r="T268" s="1"/>
      <c r="U268" s="1"/>
      <c r="V268" s="1"/>
      <c r="W268" s="1"/>
    </row>
    <row r="269" spans="1:23" ht="12.75">
      <c r="A269" s="1"/>
      <c r="B269" s="1"/>
      <c r="S269" s="1"/>
      <c r="T269" s="1"/>
      <c r="U269" s="1"/>
      <c r="V269" s="1"/>
      <c r="W269" s="1"/>
    </row>
    <row r="270" spans="1:23" ht="12.75">
      <c r="A270" s="1"/>
      <c r="B270" s="1"/>
      <c r="S270" s="1"/>
      <c r="T270" s="1"/>
      <c r="U270" s="1"/>
      <c r="V270" s="1"/>
      <c r="W270" s="1"/>
    </row>
    <row r="271" spans="1:23" ht="12.75">
      <c r="A271" s="1"/>
      <c r="B271" s="1"/>
      <c r="S271" s="1"/>
      <c r="T271" s="1"/>
      <c r="U271" s="1"/>
      <c r="V271" s="1"/>
      <c r="W271" s="1"/>
    </row>
    <row r="272" spans="1:23" ht="12.75">
      <c r="A272" s="1"/>
      <c r="B272" s="1"/>
      <c r="S272" s="1"/>
      <c r="T272" s="1"/>
      <c r="U272" s="1"/>
      <c r="V272" s="1"/>
      <c r="W272" s="1"/>
    </row>
    <row r="273" spans="1:23" ht="12.75">
      <c r="A273" s="1"/>
      <c r="B273" s="1"/>
      <c r="S273" s="1"/>
      <c r="T273" s="1"/>
      <c r="U273" s="1"/>
      <c r="V273" s="1"/>
      <c r="W273" s="1"/>
    </row>
    <row r="274" spans="1:23" ht="12.75">
      <c r="A274" s="1"/>
      <c r="B274" s="1"/>
      <c r="S274" s="1"/>
      <c r="T274" s="1"/>
      <c r="U274" s="1"/>
      <c r="V274" s="1"/>
      <c r="W274" s="1"/>
    </row>
    <row r="275" spans="1:23" ht="12.75">
      <c r="A275" s="1"/>
      <c r="B275" s="1"/>
      <c r="S275" s="1"/>
      <c r="T275" s="1"/>
      <c r="U275" s="1"/>
      <c r="V275" s="1"/>
      <c r="W275" s="1"/>
    </row>
    <row r="276" spans="1:23" ht="12.75">
      <c r="A276" s="1"/>
      <c r="B276" s="1"/>
      <c r="S276" s="1"/>
      <c r="T276" s="1"/>
      <c r="U276" s="1"/>
      <c r="V276" s="1"/>
      <c r="W276" s="1"/>
    </row>
    <row r="277" spans="1:23" ht="12.75">
      <c r="A277" s="1"/>
      <c r="B277" s="1"/>
      <c r="S277" s="1"/>
      <c r="T277" s="1"/>
      <c r="U277" s="1"/>
      <c r="V277" s="1"/>
      <c r="W277" s="1"/>
    </row>
    <row r="278" spans="1:23" ht="12.75">
      <c r="A278" s="1"/>
      <c r="B278" s="1"/>
      <c r="S278" s="1"/>
      <c r="T278" s="1"/>
      <c r="U278" s="1"/>
      <c r="V278" s="1"/>
      <c r="W278" s="1"/>
    </row>
    <row r="279" spans="1:23" ht="12.75">
      <c r="A279" s="1"/>
      <c r="B279" s="1"/>
      <c r="S279" s="1"/>
      <c r="T279" s="1"/>
      <c r="U279" s="1"/>
      <c r="V279" s="1"/>
      <c r="W279" s="1"/>
    </row>
    <row r="280" spans="1:23" ht="12.75">
      <c r="A280" s="1"/>
      <c r="B280" s="1"/>
      <c r="S280" s="1"/>
      <c r="T280" s="1"/>
      <c r="U280" s="1"/>
      <c r="V280" s="1"/>
      <c r="W280" s="1"/>
    </row>
    <row r="281" spans="1:23" ht="12.75">
      <c r="A281" s="1"/>
      <c r="B281" s="1"/>
      <c r="S281" s="1"/>
      <c r="T281" s="1"/>
      <c r="U281" s="1"/>
      <c r="V281" s="1"/>
      <c r="W281" s="1"/>
    </row>
    <row r="282" spans="1:23" ht="12.75">
      <c r="A282" s="1"/>
      <c r="B282" s="1"/>
      <c r="S282" s="1"/>
      <c r="T282" s="1"/>
      <c r="U282" s="1"/>
      <c r="V282" s="1"/>
      <c r="W282" s="1"/>
    </row>
    <row r="283" spans="1:23" ht="12.75">
      <c r="A283" s="1"/>
      <c r="B283" s="1"/>
      <c r="S283" s="1"/>
      <c r="T283" s="1"/>
      <c r="U283" s="1"/>
      <c r="V283" s="1"/>
      <c r="W283" s="1"/>
    </row>
    <row r="284" spans="1:23" ht="12.75">
      <c r="A284" s="1"/>
      <c r="B284" s="1"/>
      <c r="S284" s="1"/>
      <c r="T284" s="1"/>
      <c r="U284" s="1"/>
      <c r="V284" s="1"/>
      <c r="W284" s="1"/>
    </row>
    <row r="285" spans="1:23" ht="12.75">
      <c r="A285" s="1"/>
      <c r="B285" s="1"/>
      <c r="S285" s="1"/>
      <c r="T285" s="1"/>
      <c r="U285" s="1"/>
      <c r="V285" s="1"/>
      <c r="W285" s="1"/>
    </row>
    <row r="286" spans="1:23" ht="12.75">
      <c r="A286" s="1"/>
      <c r="B286" s="1"/>
      <c r="S286" s="1"/>
      <c r="T286" s="1"/>
      <c r="U286" s="1"/>
      <c r="V286" s="1"/>
      <c r="W286" s="1"/>
    </row>
    <row r="287" spans="1:23" ht="12.75">
      <c r="A287" s="1"/>
      <c r="B287" s="1"/>
      <c r="S287" s="1"/>
      <c r="T287" s="1"/>
      <c r="U287" s="1"/>
      <c r="V287" s="1"/>
      <c r="W287" s="1"/>
    </row>
    <row r="288" spans="1:23" ht="12.75">
      <c r="A288" s="1"/>
      <c r="B288" s="1"/>
      <c r="S288" s="1"/>
      <c r="T288" s="1"/>
      <c r="U288" s="1"/>
      <c r="V288" s="1"/>
      <c r="W288" s="1"/>
    </row>
    <row r="289" spans="1:23" ht="12.75">
      <c r="A289" s="1"/>
      <c r="B289" s="1"/>
      <c r="S289" s="1"/>
      <c r="T289" s="1"/>
      <c r="U289" s="1"/>
      <c r="V289" s="1"/>
      <c r="W289" s="1"/>
    </row>
    <row r="290" spans="1:23" ht="12.75">
      <c r="A290" s="1"/>
      <c r="B290" s="1"/>
      <c r="S290" s="1"/>
      <c r="T290" s="1"/>
      <c r="U290" s="1"/>
      <c r="V290" s="1"/>
      <c r="W290" s="1"/>
    </row>
    <row r="291" spans="1:23" ht="12.75">
      <c r="A291" s="1"/>
      <c r="B291" s="1"/>
      <c r="S291" s="1"/>
      <c r="T291" s="1"/>
      <c r="U291" s="1"/>
      <c r="V291" s="1"/>
      <c r="W291" s="1"/>
    </row>
    <row r="292" spans="1:23" ht="12.75">
      <c r="A292" s="1"/>
      <c r="B292" s="1"/>
      <c r="S292" s="1"/>
      <c r="T292" s="1"/>
      <c r="U292" s="1"/>
      <c r="V292" s="1"/>
      <c r="W292" s="1"/>
    </row>
    <row r="293" spans="1:23" ht="12.75">
      <c r="A293" s="1"/>
      <c r="B293" s="1"/>
      <c r="S293" s="1"/>
      <c r="T293" s="1"/>
      <c r="U293" s="1"/>
      <c r="V293" s="1"/>
      <c r="W293" s="1"/>
    </row>
    <row r="294" spans="1:23" ht="12.75">
      <c r="A294" s="1"/>
      <c r="B294" s="1"/>
      <c r="S294" s="1"/>
      <c r="T294" s="1"/>
      <c r="U294" s="1"/>
      <c r="V294" s="1"/>
      <c r="W294" s="1"/>
    </row>
    <row r="295" spans="1:23" ht="12.75">
      <c r="A295" s="1"/>
      <c r="B295" s="1"/>
      <c r="S295" s="1"/>
      <c r="T295" s="1"/>
      <c r="U295" s="1"/>
      <c r="V295" s="1"/>
      <c r="W295" s="1"/>
    </row>
    <row r="296" spans="1:23" ht="12.75">
      <c r="A296" s="1"/>
      <c r="B296" s="1"/>
      <c r="S296" s="1"/>
      <c r="T296" s="1"/>
      <c r="U296" s="1"/>
      <c r="V296" s="1"/>
      <c r="W296" s="1"/>
    </row>
    <row r="297" spans="1:23" ht="12.75">
      <c r="A297" s="1"/>
      <c r="B297" s="1"/>
      <c r="S297" s="1"/>
      <c r="T297" s="1"/>
      <c r="U297" s="1"/>
      <c r="V297" s="1"/>
      <c r="W297" s="1"/>
    </row>
    <row r="298" spans="1:23" ht="12.75">
      <c r="A298" s="1"/>
      <c r="B298" s="1"/>
      <c r="S298" s="1"/>
      <c r="T298" s="1"/>
      <c r="U298" s="1"/>
      <c r="V298" s="1"/>
      <c r="W298" s="1"/>
    </row>
    <row r="299" spans="1:23" ht="12.75">
      <c r="A299" s="1"/>
      <c r="B299" s="1"/>
      <c r="S299" s="1"/>
      <c r="T299" s="1"/>
      <c r="U299" s="1"/>
      <c r="V299" s="1"/>
      <c r="W299" s="1"/>
    </row>
    <row r="300" spans="1:23" ht="12.75">
      <c r="A300" s="1"/>
      <c r="B300" s="1"/>
      <c r="S300" s="1"/>
      <c r="T300" s="1"/>
      <c r="U300" s="1"/>
      <c r="V300" s="1"/>
      <c r="W300" s="1"/>
    </row>
    <row r="301" spans="1:23" ht="12.75">
      <c r="A301" s="1"/>
      <c r="B301" s="1"/>
      <c r="S301" s="1"/>
      <c r="T301" s="1"/>
      <c r="U301" s="1"/>
      <c r="V301" s="1"/>
      <c r="W301" s="1"/>
    </row>
    <row r="302" spans="1:23" ht="12.75">
      <c r="A302" s="1"/>
      <c r="B302" s="1"/>
      <c r="S302" s="1"/>
      <c r="T302" s="1"/>
      <c r="U302" s="1"/>
      <c r="V302" s="1"/>
      <c r="W302" s="1"/>
    </row>
    <row r="303" spans="1:23" ht="12.75">
      <c r="A303" s="1"/>
      <c r="B303" s="1"/>
      <c r="S303" s="1"/>
      <c r="T303" s="1"/>
      <c r="U303" s="1"/>
      <c r="V303" s="1"/>
      <c r="W303" s="1"/>
    </row>
    <row r="304" spans="1:23" ht="12.75">
      <c r="A304" s="1"/>
      <c r="B304" s="1"/>
      <c r="S304" s="1"/>
      <c r="T304" s="1"/>
      <c r="U304" s="1"/>
      <c r="V304" s="1"/>
      <c r="W304" s="1"/>
    </row>
    <row r="305" spans="1:23" ht="12.75">
      <c r="A305" s="1"/>
      <c r="B305" s="1"/>
      <c r="S305" s="1"/>
      <c r="T305" s="1"/>
      <c r="U305" s="1"/>
      <c r="V305" s="1"/>
      <c r="W305" s="1"/>
    </row>
    <row r="306" spans="1:23" ht="12.75">
      <c r="A306" s="1"/>
      <c r="B306" s="1"/>
      <c r="S306" s="1"/>
      <c r="T306" s="1"/>
      <c r="U306" s="1"/>
      <c r="V306" s="1"/>
      <c r="W306" s="1"/>
    </row>
    <row r="307" spans="1:23" ht="12.75">
      <c r="A307" s="1"/>
      <c r="B307" s="1"/>
      <c r="S307" s="1"/>
      <c r="T307" s="1"/>
      <c r="U307" s="1"/>
      <c r="V307" s="1"/>
      <c r="W307" s="1"/>
    </row>
    <row r="308" spans="1:23" ht="12.75">
      <c r="A308" s="1"/>
      <c r="B308" s="1"/>
      <c r="S308" s="1"/>
      <c r="T308" s="1"/>
      <c r="U308" s="1"/>
      <c r="V308" s="1"/>
      <c r="W308" s="1"/>
    </row>
    <row r="309" spans="1:23" ht="12.75">
      <c r="A309" s="1"/>
      <c r="B309" s="1"/>
      <c r="S309" s="1"/>
      <c r="T309" s="1"/>
      <c r="U309" s="1"/>
      <c r="V309" s="1"/>
      <c r="W309" s="1"/>
    </row>
    <row r="310" spans="1:23" ht="12.75">
      <c r="A310" s="1"/>
      <c r="B310" s="1"/>
      <c r="S310" s="1"/>
      <c r="T310" s="1"/>
      <c r="U310" s="1"/>
      <c r="V310" s="1"/>
      <c r="W310" s="1"/>
    </row>
    <row r="311" spans="1:23" ht="12.75">
      <c r="A311" s="1"/>
      <c r="B311" s="1"/>
      <c r="S311" s="1"/>
      <c r="T311" s="1"/>
      <c r="U311" s="1"/>
      <c r="V311" s="1"/>
      <c r="W311" s="1"/>
    </row>
    <row r="312" spans="1:23" ht="12.75">
      <c r="A312" s="1"/>
      <c r="B312" s="1"/>
      <c r="S312" s="1"/>
      <c r="T312" s="1"/>
      <c r="U312" s="1"/>
      <c r="V312" s="1"/>
      <c r="W312" s="1"/>
    </row>
    <row r="313" spans="1:23" ht="12.75">
      <c r="A313" s="1"/>
      <c r="B313" s="1"/>
      <c r="S313" s="1"/>
      <c r="T313" s="1"/>
      <c r="U313" s="1"/>
      <c r="V313" s="1"/>
      <c r="W313" s="1"/>
    </row>
    <row r="314" spans="1:23" ht="12.75">
      <c r="A314" s="1"/>
      <c r="B314" s="1"/>
      <c r="S314" s="1"/>
      <c r="T314" s="1"/>
      <c r="U314" s="1"/>
      <c r="V314" s="1"/>
      <c r="W314" s="1"/>
    </row>
    <row r="315" spans="1:23" ht="12.75">
      <c r="A315" s="1"/>
      <c r="B315" s="1"/>
      <c r="S315" s="1"/>
      <c r="T315" s="1"/>
      <c r="U315" s="1"/>
      <c r="V315" s="1"/>
      <c r="W315" s="1"/>
    </row>
    <row r="316" spans="1:23" ht="12.75">
      <c r="A316" s="1"/>
      <c r="B316" s="1"/>
      <c r="S316" s="1"/>
      <c r="T316" s="1"/>
      <c r="U316" s="1"/>
      <c r="V316" s="1"/>
      <c r="W316" s="1"/>
    </row>
    <row r="317" spans="1:23" ht="12.75">
      <c r="A317" s="1"/>
      <c r="B317" s="1"/>
      <c r="S317" s="1"/>
      <c r="T317" s="1"/>
      <c r="U317" s="1"/>
      <c r="V317" s="1"/>
      <c r="W317" s="1"/>
    </row>
    <row r="318" spans="1:23" ht="12.75">
      <c r="A318" s="1"/>
      <c r="B318" s="1"/>
      <c r="S318" s="1"/>
      <c r="T318" s="1"/>
      <c r="U318" s="1"/>
      <c r="V318" s="1"/>
      <c r="W318" s="1"/>
    </row>
    <row r="319" spans="1:23" ht="12.75">
      <c r="A319" s="1"/>
      <c r="B319" s="1"/>
      <c r="S319" s="1"/>
      <c r="T319" s="1"/>
      <c r="U319" s="1"/>
      <c r="V319" s="1"/>
      <c r="W319" s="1"/>
    </row>
    <row r="320" spans="1:23" ht="12.75">
      <c r="A320" s="1"/>
      <c r="B320" s="1"/>
      <c r="S320" s="1"/>
      <c r="T320" s="1"/>
      <c r="U320" s="1"/>
      <c r="V320" s="1"/>
      <c r="W320" s="1"/>
    </row>
    <row r="321" spans="1:23" ht="12.75">
      <c r="A321" s="1"/>
      <c r="B321" s="1"/>
      <c r="S321" s="1"/>
      <c r="T321" s="1"/>
      <c r="U321" s="1"/>
      <c r="V321" s="1"/>
      <c r="W321" s="1"/>
    </row>
    <row r="322" spans="1:23" ht="12.75">
      <c r="A322" s="1"/>
      <c r="B322" s="1"/>
      <c r="S322" s="1"/>
      <c r="T322" s="1"/>
      <c r="U322" s="1"/>
      <c r="V322" s="1"/>
      <c r="W322" s="1"/>
    </row>
    <row r="323" spans="1:23" ht="12.75">
      <c r="A323" s="1"/>
      <c r="B323" s="1"/>
      <c r="S323" s="1"/>
      <c r="T323" s="1"/>
      <c r="U323" s="1"/>
      <c r="V323" s="1"/>
      <c r="W323" s="1"/>
    </row>
    <row r="324" spans="1:23" ht="12.75">
      <c r="A324" s="1"/>
      <c r="B324" s="1"/>
      <c r="S324" s="1"/>
      <c r="T324" s="1"/>
      <c r="U324" s="1"/>
      <c r="V324" s="1"/>
      <c r="W324" s="1"/>
    </row>
    <row r="325" spans="1:23" ht="12.75">
      <c r="A325" s="1"/>
      <c r="B325" s="1"/>
      <c r="S325" s="1"/>
      <c r="T325" s="1"/>
      <c r="U325" s="1"/>
      <c r="V325" s="1"/>
      <c r="W325" s="1"/>
    </row>
    <row r="326" spans="1:23" ht="12.75">
      <c r="A326" s="1"/>
      <c r="B326" s="1"/>
      <c r="S326" s="1"/>
      <c r="T326" s="1"/>
      <c r="U326" s="1"/>
      <c r="V326" s="1"/>
      <c r="W326" s="1"/>
    </row>
    <row r="327" spans="1:23" ht="12.75">
      <c r="A327" s="1"/>
      <c r="B327" s="1"/>
      <c r="S327" s="1"/>
      <c r="T327" s="1"/>
      <c r="U327" s="1"/>
      <c r="V327" s="1"/>
      <c r="W327" s="1"/>
    </row>
    <row r="328" spans="1:23" ht="12.75">
      <c r="A328" s="1"/>
      <c r="B328" s="1"/>
      <c r="S328" s="1"/>
      <c r="T328" s="1"/>
      <c r="U328" s="1"/>
      <c r="V328" s="1"/>
      <c r="W328" s="1"/>
    </row>
    <row r="329" spans="1:23" ht="12.75">
      <c r="A329" s="1"/>
      <c r="B329" s="1"/>
      <c r="S329" s="1"/>
      <c r="T329" s="1"/>
      <c r="U329" s="1"/>
      <c r="V329" s="1"/>
      <c r="W329" s="1"/>
    </row>
    <row r="330" spans="1:23" ht="12.75">
      <c r="A330" s="1"/>
      <c r="B330" s="1"/>
      <c r="S330" s="1"/>
      <c r="T330" s="1"/>
      <c r="U330" s="1"/>
      <c r="V330" s="1"/>
      <c r="W330" s="1"/>
    </row>
    <row r="331" spans="1:23" ht="12.75">
      <c r="A331" s="1"/>
      <c r="B331" s="1"/>
      <c r="S331" s="1"/>
      <c r="T331" s="1"/>
      <c r="U331" s="1"/>
      <c r="V331" s="1"/>
      <c r="W331" s="1"/>
    </row>
    <row r="332" spans="1:23" ht="12.75">
      <c r="A332" s="1"/>
      <c r="B332" s="1"/>
      <c r="S332" s="1"/>
      <c r="T332" s="1"/>
      <c r="U332" s="1"/>
      <c r="V332" s="1"/>
      <c r="W332" s="1"/>
    </row>
    <row r="333" spans="1:23" ht="12.75">
      <c r="A333" s="1"/>
      <c r="B333" s="1"/>
      <c r="S333" s="1"/>
      <c r="T333" s="1"/>
      <c r="U333" s="1"/>
      <c r="V333" s="1"/>
      <c r="W333" s="1"/>
    </row>
    <row r="334" spans="1:23" ht="12.75">
      <c r="A334" s="1"/>
      <c r="B334" s="1"/>
      <c r="S334" s="1"/>
      <c r="T334" s="1"/>
      <c r="U334" s="1"/>
      <c r="V334" s="1"/>
      <c r="W334" s="1"/>
    </row>
    <row r="335" spans="1:23" ht="12.75">
      <c r="A335" s="1"/>
      <c r="B335" s="1"/>
      <c r="S335" s="1"/>
      <c r="T335" s="1"/>
      <c r="U335" s="1"/>
      <c r="V335" s="1"/>
      <c r="W335" s="1"/>
    </row>
    <row r="336" spans="1:23" ht="12.75">
      <c r="A336" s="1"/>
      <c r="B336" s="1"/>
      <c r="S336" s="1"/>
      <c r="T336" s="1"/>
      <c r="U336" s="1"/>
      <c r="V336" s="1"/>
      <c r="W336" s="1"/>
    </row>
    <row r="337" spans="1:23" ht="12.75">
      <c r="A337" s="1"/>
      <c r="B337" s="1"/>
      <c r="S337" s="1"/>
      <c r="T337" s="1"/>
      <c r="U337" s="1"/>
      <c r="V337" s="1"/>
      <c r="W337" s="1"/>
    </row>
    <row r="338" spans="1:23" ht="12.75">
      <c r="A338" s="1"/>
      <c r="B338" s="1"/>
      <c r="S338" s="1"/>
      <c r="T338" s="1"/>
      <c r="U338" s="1"/>
      <c r="V338" s="1"/>
      <c r="W338" s="1"/>
    </row>
    <row r="339" spans="1:23" ht="12.75">
      <c r="A339" s="1"/>
      <c r="B339" s="1"/>
      <c r="S339" s="1"/>
      <c r="T339" s="1"/>
      <c r="U339" s="1"/>
      <c r="V339" s="1"/>
      <c r="W339" s="1"/>
    </row>
    <row r="340" spans="1:23" ht="12.75">
      <c r="A340" s="1"/>
      <c r="B340" s="1"/>
      <c r="S340" s="1"/>
      <c r="T340" s="1"/>
      <c r="U340" s="1"/>
      <c r="V340" s="1"/>
      <c r="W340" s="1"/>
    </row>
    <row r="341" spans="1:23" ht="12.75">
      <c r="A341" s="1"/>
      <c r="B341" s="1"/>
      <c r="S341" s="1"/>
      <c r="T341" s="1"/>
      <c r="U341" s="1"/>
      <c r="V341" s="1"/>
      <c r="W341" s="1"/>
    </row>
    <row r="342" spans="1:23" ht="12.75">
      <c r="A342" s="1"/>
      <c r="B342" s="1"/>
      <c r="S342" s="1"/>
      <c r="T342" s="1"/>
      <c r="U342" s="1"/>
      <c r="V342" s="1"/>
      <c r="W342" s="1"/>
    </row>
    <row r="343" spans="1:23" ht="12.75">
      <c r="A343" s="1"/>
      <c r="B343" s="1"/>
      <c r="S343" s="1"/>
      <c r="T343" s="1"/>
      <c r="U343" s="1"/>
      <c r="V343" s="1"/>
      <c r="W343" s="1"/>
    </row>
    <row r="344" spans="1:23" ht="12.75">
      <c r="A344" s="1"/>
      <c r="B344" s="1"/>
      <c r="S344" s="1"/>
      <c r="T344" s="1"/>
      <c r="U344" s="1"/>
      <c r="V344" s="1"/>
      <c r="W344" s="1"/>
    </row>
    <row r="345" spans="1:23" ht="12.75">
      <c r="A345" s="1"/>
      <c r="B345" s="1"/>
      <c r="S345" s="1"/>
      <c r="T345" s="1"/>
      <c r="U345" s="1"/>
      <c r="V345" s="1"/>
      <c r="W345" s="1"/>
    </row>
    <row r="346" spans="1:23" ht="12.75">
      <c r="A346" s="1"/>
      <c r="B346" s="1"/>
      <c r="S346" s="1"/>
      <c r="T346" s="1"/>
      <c r="U346" s="1"/>
      <c r="V346" s="1"/>
      <c r="W346" s="1"/>
    </row>
    <row r="347" spans="1:23" ht="12.75">
      <c r="A347" s="1"/>
      <c r="B347" s="1"/>
      <c r="S347" s="1"/>
      <c r="T347" s="1"/>
      <c r="U347" s="1"/>
      <c r="V347" s="1"/>
      <c r="W347" s="1"/>
    </row>
    <row r="348" spans="1:23" ht="12.75">
      <c r="A348" s="1"/>
      <c r="B348" s="1"/>
      <c r="S348" s="1"/>
      <c r="T348" s="1"/>
      <c r="U348" s="1"/>
      <c r="V348" s="1"/>
      <c r="W348" s="1"/>
    </row>
    <row r="349" spans="1:23" ht="12.75">
      <c r="A349" s="1"/>
      <c r="B349" s="1"/>
      <c r="S349" s="1"/>
      <c r="T349" s="1"/>
      <c r="U349" s="1"/>
      <c r="V349" s="1"/>
      <c r="W349" s="1"/>
    </row>
    <row r="350" spans="1:23" ht="12.75">
      <c r="A350" s="1"/>
      <c r="B350" s="1"/>
      <c r="S350" s="1"/>
      <c r="T350" s="1"/>
      <c r="U350" s="1"/>
      <c r="V350" s="1"/>
      <c r="W350" s="1"/>
    </row>
    <row r="351" spans="1:23" ht="12.75">
      <c r="A351" s="1"/>
      <c r="B351" s="1"/>
      <c r="S351" s="1"/>
      <c r="T351" s="1"/>
      <c r="U351" s="1"/>
      <c r="V351" s="1"/>
      <c r="W351" s="1"/>
    </row>
    <row r="352" spans="1:23" ht="12.75">
      <c r="A352" s="1"/>
      <c r="B352" s="1"/>
      <c r="S352" s="1"/>
      <c r="T352" s="1"/>
      <c r="U352" s="1"/>
      <c r="V352" s="1"/>
      <c r="W352" s="1"/>
    </row>
    <row r="353" spans="1:23" ht="12.75">
      <c r="A353" s="1"/>
      <c r="B353" s="1"/>
      <c r="S353" s="1"/>
      <c r="T353" s="1"/>
      <c r="U353" s="1"/>
      <c r="V353" s="1"/>
      <c r="W353" s="1"/>
    </row>
    <row r="354" spans="1:23" ht="12.75">
      <c r="A354" s="1"/>
      <c r="B354" s="1"/>
      <c r="S354" s="1"/>
      <c r="T354" s="1"/>
      <c r="U354" s="1"/>
      <c r="V354" s="1"/>
      <c r="W354" s="1"/>
    </row>
    <row r="355" spans="1:23" ht="12.75">
      <c r="A355" s="1"/>
      <c r="B355" s="1"/>
      <c r="S355" s="1"/>
      <c r="T355" s="1"/>
      <c r="U355" s="1"/>
      <c r="V355" s="1"/>
      <c r="W355" s="1"/>
    </row>
    <row r="356" spans="1:23" ht="12.75">
      <c r="A356" s="1"/>
      <c r="B356" s="1"/>
      <c r="S356" s="1"/>
      <c r="T356" s="1"/>
      <c r="U356" s="1"/>
      <c r="V356" s="1"/>
      <c r="W356" s="1"/>
    </row>
    <row r="357" spans="1:23" ht="12.75">
      <c r="A357" s="1"/>
      <c r="B357" s="1"/>
      <c r="S357" s="1"/>
      <c r="T357" s="1"/>
      <c r="U357" s="1"/>
      <c r="V357" s="1"/>
      <c r="W357" s="1"/>
    </row>
    <row r="358" spans="1:23" ht="12.75">
      <c r="A358" s="1"/>
      <c r="B358" s="1"/>
      <c r="S358" s="1"/>
      <c r="T358" s="1"/>
      <c r="U358" s="1"/>
      <c r="V358" s="1"/>
      <c r="W358" s="1"/>
    </row>
    <row r="359" spans="1:23" ht="12.75">
      <c r="A359" s="1"/>
      <c r="B359" s="1"/>
      <c r="S359" s="1"/>
      <c r="T359" s="1"/>
      <c r="U359" s="1"/>
      <c r="V359" s="1"/>
      <c r="W359" s="1"/>
    </row>
    <row r="360" spans="1:23" ht="12.75">
      <c r="A360" s="1"/>
      <c r="B360" s="1"/>
      <c r="S360" s="1"/>
      <c r="T360" s="1"/>
      <c r="U360" s="1"/>
      <c r="V360" s="1"/>
      <c r="W360" s="1"/>
    </row>
    <row r="361" spans="1:23" ht="12.75">
      <c r="A361" s="1"/>
      <c r="B361" s="1"/>
      <c r="S361" s="1"/>
      <c r="T361" s="1"/>
      <c r="U361" s="1"/>
      <c r="V361" s="1"/>
      <c r="W361" s="1"/>
    </row>
    <row r="362" spans="1:23" ht="12.75">
      <c r="A362" s="1"/>
      <c r="B362" s="1"/>
      <c r="S362" s="1"/>
      <c r="T362" s="1"/>
      <c r="U362" s="1"/>
      <c r="V362" s="1"/>
      <c r="W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</sheetData>
  <sheetProtection/>
  <mergeCells count="5">
    <mergeCell ref="A32:P32"/>
    <mergeCell ref="A31:P31"/>
    <mergeCell ref="A1:P1"/>
    <mergeCell ref="B2:F2"/>
    <mergeCell ref="G2:P2"/>
  </mergeCells>
  <printOptions/>
  <pageMargins left="0.34" right="0.2" top="0.984251969" bottom="0.984251969" header="0.4921259845" footer="0.4921259845"/>
  <pageSetup horizontalDpi="600" verticalDpi="600" orientation="landscape" paperSize="9" scale="90" r:id="rId1"/>
  <headerFooter alignWithMargins="0">
    <oddHeader>&amp;R&amp;"Arial CE,tučné"&amp;11 &amp;"Arial CE,obyčejné"&amp;10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9">
      <selection activeCell="J7" sqref="J7"/>
    </sheetView>
  </sheetViews>
  <sheetFormatPr defaultColWidth="9.00390625" defaultRowHeight="12.75"/>
  <cols>
    <col min="1" max="1" width="16.125" style="0" customWidth="1"/>
    <col min="2" max="2" width="10.125" style="0" bestFit="1" customWidth="1"/>
    <col min="3" max="3" width="9.625" style="0" customWidth="1"/>
  </cols>
  <sheetData>
    <row r="1" spans="1:6" ht="12.75">
      <c r="A1" s="451" t="s">
        <v>193</v>
      </c>
      <c r="B1" s="451"/>
      <c r="C1" s="451"/>
      <c r="D1" s="451"/>
      <c r="E1" s="451"/>
      <c r="F1" s="451"/>
    </row>
    <row r="2" spans="1:7" ht="12.75">
      <c r="A2" s="461" t="s">
        <v>180</v>
      </c>
      <c r="B2" s="383"/>
      <c r="C2" s="383"/>
      <c r="D2" s="383"/>
      <c r="E2" s="383"/>
      <c r="F2" s="383"/>
      <c r="G2" s="462"/>
    </row>
    <row r="3" spans="1:7" ht="12.75">
      <c r="A3" s="163" t="s">
        <v>30</v>
      </c>
      <c r="B3" s="163" t="s">
        <v>61</v>
      </c>
      <c r="C3" s="163" t="s">
        <v>176</v>
      </c>
      <c r="D3" t="s">
        <v>178</v>
      </c>
      <c r="E3" s="163"/>
      <c r="F3" t="s">
        <v>112</v>
      </c>
      <c r="G3" s="163" t="s">
        <v>114</v>
      </c>
    </row>
    <row r="4" spans="1:7" ht="12.75">
      <c r="A4" s="163" t="s">
        <v>133</v>
      </c>
      <c r="B4" s="163" t="s">
        <v>26</v>
      </c>
      <c r="C4" s="163" t="s">
        <v>177</v>
      </c>
      <c r="D4" t="s">
        <v>179</v>
      </c>
      <c r="E4" s="163" t="s">
        <v>187</v>
      </c>
      <c r="F4" t="s">
        <v>113</v>
      </c>
      <c r="G4" s="163"/>
    </row>
    <row r="5" spans="1:7" ht="12.75">
      <c r="A5" s="332" t="s">
        <v>31</v>
      </c>
      <c r="B5" s="4">
        <v>95102</v>
      </c>
      <c r="C5" s="3">
        <v>478.2</v>
      </c>
      <c r="D5" s="3">
        <v>703.4</v>
      </c>
      <c r="E5" s="3">
        <v>170.8</v>
      </c>
      <c r="F5" s="3">
        <v>1352.4</v>
      </c>
      <c r="G5" s="3">
        <v>59</v>
      </c>
    </row>
    <row r="6" spans="1:7" ht="12.75">
      <c r="A6" s="332" t="s">
        <v>7</v>
      </c>
      <c r="B6" s="4">
        <v>112281</v>
      </c>
      <c r="C6" s="3">
        <v>520.2</v>
      </c>
      <c r="D6" s="3">
        <v>753.7</v>
      </c>
      <c r="E6" s="3">
        <v>199.9</v>
      </c>
      <c r="F6" s="3">
        <v>1473.9</v>
      </c>
      <c r="G6" s="3">
        <v>52</v>
      </c>
    </row>
    <row r="7" spans="1:7" ht="12.75">
      <c r="A7" s="332" t="s">
        <v>9</v>
      </c>
      <c r="B7" s="4">
        <v>72407</v>
      </c>
      <c r="C7" s="3">
        <v>358.7</v>
      </c>
      <c r="D7" s="3">
        <v>694.9</v>
      </c>
      <c r="E7" s="3">
        <v>174.2</v>
      </c>
      <c r="F7" s="3">
        <v>1227.7</v>
      </c>
      <c r="G7" s="3">
        <v>66</v>
      </c>
    </row>
    <row r="8" spans="1:7" ht="12.75">
      <c r="A8" s="332" t="s">
        <v>8</v>
      </c>
      <c r="B8" s="4">
        <v>113003</v>
      </c>
      <c r="C8" s="3">
        <v>684.6</v>
      </c>
      <c r="D8" s="3">
        <v>1059.3</v>
      </c>
      <c r="E8" s="3">
        <v>144.5</v>
      </c>
      <c r="F8" s="333">
        <v>1888.3</v>
      </c>
      <c r="G8" s="3">
        <v>20</v>
      </c>
    </row>
    <row r="9" spans="1:7" ht="12.75">
      <c r="A9" s="332" t="s">
        <v>32</v>
      </c>
      <c r="B9" s="4">
        <v>118679</v>
      </c>
      <c r="C9" s="74">
        <v>526</v>
      </c>
      <c r="D9" s="74">
        <v>804</v>
      </c>
      <c r="E9" s="74">
        <v>150</v>
      </c>
      <c r="F9" s="74">
        <v>1480</v>
      </c>
      <c r="G9" s="3">
        <v>50</v>
      </c>
    </row>
    <row r="10" spans="1:7" ht="12.75">
      <c r="A10" s="332" t="s">
        <v>115</v>
      </c>
      <c r="B10" s="3">
        <v>511427</v>
      </c>
      <c r="C10" s="3">
        <v>527.2</v>
      </c>
      <c r="D10" s="3">
        <v>815.2</v>
      </c>
      <c r="E10" s="3">
        <v>167</v>
      </c>
      <c r="F10" s="3">
        <v>1509.4</v>
      </c>
      <c r="G10" s="3">
        <v>9</v>
      </c>
    </row>
    <row r="11" spans="1:7" ht="12.75">
      <c r="A11" s="332" t="s">
        <v>23</v>
      </c>
      <c r="B11" s="4">
        <v>10513209</v>
      </c>
      <c r="C11" s="3">
        <v>526</v>
      </c>
      <c r="D11" s="3">
        <v>911</v>
      </c>
      <c r="E11" s="3">
        <v>262</v>
      </c>
      <c r="F11" s="3">
        <v>1699</v>
      </c>
      <c r="G11" s="3"/>
    </row>
    <row r="13" spans="1:7" ht="12.75">
      <c r="A13" s="461" t="s">
        <v>182</v>
      </c>
      <c r="B13" s="383"/>
      <c r="C13" s="383"/>
      <c r="D13" s="383"/>
      <c r="E13" s="383"/>
      <c r="F13" s="383"/>
      <c r="G13" s="462"/>
    </row>
    <row r="14" spans="1:7" ht="12.75">
      <c r="A14" s="163" t="s">
        <v>30</v>
      </c>
      <c r="B14" s="163" t="s">
        <v>61</v>
      </c>
      <c r="C14" s="163" t="s">
        <v>176</v>
      </c>
      <c r="D14" t="s">
        <v>178</v>
      </c>
      <c r="E14" s="163"/>
      <c r="F14" t="s">
        <v>112</v>
      </c>
      <c r="G14" s="163" t="s">
        <v>114</v>
      </c>
    </row>
    <row r="15" spans="1:7" ht="12.75">
      <c r="A15" s="163" t="s">
        <v>133</v>
      </c>
      <c r="B15" s="163" t="s">
        <v>26</v>
      </c>
      <c r="C15" s="163" t="s">
        <v>177</v>
      </c>
      <c r="D15" t="s">
        <v>179</v>
      </c>
      <c r="E15" s="163" t="s">
        <v>185</v>
      </c>
      <c r="F15" t="s">
        <v>113</v>
      </c>
      <c r="G15" s="163"/>
    </row>
    <row r="16" spans="1:7" ht="12.75">
      <c r="A16" s="332" t="s">
        <v>31</v>
      </c>
      <c r="B16" s="4">
        <v>95053</v>
      </c>
      <c r="C16" s="3">
        <v>500.4</v>
      </c>
      <c r="D16" s="3">
        <v>759.7</v>
      </c>
      <c r="E16" s="3">
        <v>158.6</v>
      </c>
      <c r="F16" s="334">
        <v>1418.7</v>
      </c>
      <c r="G16" s="3">
        <v>62</v>
      </c>
    </row>
    <row r="17" spans="1:7" ht="12.75">
      <c r="A17" s="332" t="s">
        <v>7</v>
      </c>
      <c r="B17" s="4">
        <v>112264</v>
      </c>
      <c r="C17" s="3">
        <v>514.7</v>
      </c>
      <c r="D17" s="3">
        <v>834.1</v>
      </c>
      <c r="E17" s="3">
        <v>210.2</v>
      </c>
      <c r="F17" s="334">
        <v>1559</v>
      </c>
      <c r="G17" s="3">
        <v>54</v>
      </c>
    </row>
    <row r="18" spans="1:7" ht="12.75">
      <c r="A18" s="332" t="s">
        <v>181</v>
      </c>
      <c r="B18" s="3">
        <v>72411</v>
      </c>
      <c r="C18" s="3">
        <v>383.6</v>
      </c>
      <c r="D18" s="3">
        <v>713.1</v>
      </c>
      <c r="E18" s="74">
        <v>202</v>
      </c>
      <c r="F18" s="334">
        <v>1298.8</v>
      </c>
      <c r="G18" s="3">
        <v>68</v>
      </c>
    </row>
    <row r="19" spans="1:7" ht="12.75">
      <c r="A19" s="332" t="s">
        <v>8</v>
      </c>
      <c r="B19" s="4">
        <v>112833</v>
      </c>
      <c r="C19" s="3">
        <v>722.1</v>
      </c>
      <c r="D19" s="3">
        <v>1127.9</v>
      </c>
      <c r="E19" s="3">
        <v>150.6</v>
      </c>
      <c r="F19" s="334">
        <v>2000.6</v>
      </c>
      <c r="G19" s="3">
        <v>25</v>
      </c>
    </row>
    <row r="20" spans="1:7" ht="12.75">
      <c r="A20" s="332" t="s">
        <v>32</v>
      </c>
      <c r="B20" s="4">
        <v>118646</v>
      </c>
      <c r="C20" s="3">
        <v>576.8</v>
      </c>
      <c r="D20" s="74">
        <v>825</v>
      </c>
      <c r="E20" s="3">
        <v>145.9</v>
      </c>
      <c r="F20" s="334">
        <v>1547.7</v>
      </c>
      <c r="G20" s="3">
        <v>55</v>
      </c>
    </row>
    <row r="21" spans="1:7" ht="12.75">
      <c r="A21" s="332" t="s">
        <v>115</v>
      </c>
      <c r="B21" s="4">
        <v>511207</v>
      </c>
      <c r="C21" s="3">
        <v>554.1</v>
      </c>
      <c r="D21" s="74">
        <v>866</v>
      </c>
      <c r="E21" s="3">
        <v>171.4</v>
      </c>
      <c r="F21" s="334">
        <v>1591.5</v>
      </c>
      <c r="G21" s="3">
        <v>11</v>
      </c>
    </row>
    <row r="22" spans="1:7" ht="12.75">
      <c r="A22" s="332" t="s">
        <v>23</v>
      </c>
      <c r="B22" s="4">
        <v>10516125</v>
      </c>
      <c r="C22" s="3">
        <v>567.5</v>
      </c>
      <c r="D22" s="3">
        <v>991.1</v>
      </c>
      <c r="E22" s="3">
        <v>305.6</v>
      </c>
      <c r="F22" s="334">
        <v>1864.3</v>
      </c>
      <c r="G22" s="3"/>
    </row>
    <row r="24" spans="1:7" ht="12.75">
      <c r="A24" s="461" t="s">
        <v>183</v>
      </c>
      <c r="B24" s="383"/>
      <c r="C24" s="383"/>
      <c r="D24" s="383"/>
      <c r="E24" s="383"/>
      <c r="F24" s="383"/>
      <c r="G24" s="462"/>
    </row>
    <row r="25" spans="1:7" ht="12.75">
      <c r="A25" s="163" t="s">
        <v>30</v>
      </c>
      <c r="B25" s="163" t="s">
        <v>61</v>
      </c>
      <c r="C25" s="163" t="s">
        <v>176</v>
      </c>
      <c r="D25" t="s">
        <v>178</v>
      </c>
      <c r="E25" s="163"/>
      <c r="F25" t="s">
        <v>112</v>
      </c>
      <c r="G25" s="163" t="s">
        <v>114</v>
      </c>
    </row>
    <row r="26" spans="1:7" ht="12.75">
      <c r="A26" s="163" t="s">
        <v>133</v>
      </c>
      <c r="B26" s="163" t="s">
        <v>26</v>
      </c>
      <c r="C26" s="163" t="s">
        <v>177</v>
      </c>
      <c r="D26" t="s">
        <v>179</v>
      </c>
      <c r="E26" s="163" t="s">
        <v>186</v>
      </c>
      <c r="F26" t="s">
        <v>113</v>
      </c>
      <c r="G26" s="163"/>
    </row>
    <row r="27" spans="1:7" ht="12.75">
      <c r="A27" s="332" t="s">
        <v>31</v>
      </c>
      <c r="B27" s="4">
        <v>94843</v>
      </c>
      <c r="C27" s="3">
        <v>446.9</v>
      </c>
      <c r="D27" s="3">
        <v>759.4</v>
      </c>
      <c r="E27" s="3">
        <v>162.9</v>
      </c>
      <c r="F27" s="3">
        <v>1369.3</v>
      </c>
      <c r="G27" s="3">
        <v>59</v>
      </c>
    </row>
    <row r="28" spans="1:7" ht="12.75">
      <c r="A28" s="332" t="s">
        <v>7</v>
      </c>
      <c r="B28" s="4">
        <v>112220</v>
      </c>
      <c r="C28" s="3">
        <v>484.6</v>
      </c>
      <c r="D28" s="3">
        <v>843.7</v>
      </c>
      <c r="E28" s="3">
        <v>194.4</v>
      </c>
      <c r="F28" s="3">
        <v>1522.7</v>
      </c>
      <c r="G28" s="3">
        <v>51</v>
      </c>
    </row>
    <row r="29" spans="1:7" ht="12.75">
      <c r="A29" s="332" t="s">
        <v>9</v>
      </c>
      <c r="B29" s="4">
        <v>72224</v>
      </c>
      <c r="C29" s="3">
        <v>329.9</v>
      </c>
      <c r="D29" s="3">
        <v>686.5</v>
      </c>
      <c r="E29" s="3">
        <v>181.2</v>
      </c>
      <c r="F29" s="333">
        <v>1197.7</v>
      </c>
      <c r="G29" s="3">
        <v>68</v>
      </c>
    </row>
    <row r="30" spans="1:7" ht="12.75">
      <c r="A30" s="332" t="s">
        <v>8</v>
      </c>
      <c r="B30" s="4">
        <v>112372</v>
      </c>
      <c r="C30" s="3">
        <v>660.1</v>
      </c>
      <c r="D30" s="333">
        <v>1119.9</v>
      </c>
      <c r="E30" s="3">
        <v>137.1</v>
      </c>
      <c r="F30" s="333">
        <v>1917.2</v>
      </c>
      <c r="G30" s="3">
        <v>24</v>
      </c>
    </row>
    <row r="31" spans="1:7" ht="12.75">
      <c r="A31" s="332" t="s">
        <v>32</v>
      </c>
      <c r="B31" s="4">
        <v>118550</v>
      </c>
      <c r="C31" s="3">
        <v>510.7</v>
      </c>
      <c r="D31" s="3">
        <v>821.2</v>
      </c>
      <c r="E31" s="3">
        <v>129.5</v>
      </c>
      <c r="F31" s="333">
        <v>1461.4</v>
      </c>
      <c r="G31" s="3">
        <v>54</v>
      </c>
    </row>
    <row r="32" spans="1:7" ht="12.75">
      <c r="A32" s="332" t="s">
        <v>115</v>
      </c>
      <c r="B32" s="4">
        <v>510099</v>
      </c>
      <c r="C32" s="3">
        <v>500.5</v>
      </c>
      <c r="D32" s="3">
        <v>961.6</v>
      </c>
      <c r="E32" s="3">
        <v>158.9</v>
      </c>
      <c r="F32" s="333">
        <v>1591.5</v>
      </c>
      <c r="G32" s="3">
        <v>10</v>
      </c>
    </row>
    <row r="33" spans="1:7" ht="12.75">
      <c r="A33" s="332" t="s">
        <v>23</v>
      </c>
      <c r="B33" s="4">
        <v>10512419</v>
      </c>
      <c r="C33" s="3">
        <v>515.5</v>
      </c>
      <c r="D33" s="334">
        <v>1027</v>
      </c>
      <c r="E33" s="3">
        <v>274.6</v>
      </c>
      <c r="F33" s="333">
        <v>1817.1</v>
      </c>
      <c r="G33" s="3"/>
    </row>
    <row r="35" spans="1:7" ht="12.75">
      <c r="A35" s="461" t="s">
        <v>184</v>
      </c>
      <c r="B35" s="383"/>
      <c r="C35" s="383"/>
      <c r="D35" s="383"/>
      <c r="E35" s="383"/>
      <c r="F35" s="383"/>
      <c r="G35" s="462"/>
    </row>
    <row r="36" spans="1:7" ht="12.75">
      <c r="A36" s="163" t="s">
        <v>30</v>
      </c>
      <c r="B36" s="163" t="s">
        <v>61</v>
      </c>
      <c r="C36" s="163" t="s">
        <v>176</v>
      </c>
      <c r="D36" t="s">
        <v>178</v>
      </c>
      <c r="E36" s="163"/>
      <c r="F36" t="s">
        <v>112</v>
      </c>
      <c r="G36" s="163" t="s">
        <v>114</v>
      </c>
    </row>
    <row r="37" spans="1:7" ht="12.75">
      <c r="A37" s="163" t="s">
        <v>133</v>
      </c>
      <c r="B37" s="163" t="s">
        <v>26</v>
      </c>
      <c r="C37" s="163" t="s">
        <v>177</v>
      </c>
      <c r="D37" t="s">
        <v>179</v>
      </c>
      <c r="E37" s="163" t="s">
        <v>185</v>
      </c>
      <c r="F37" t="s">
        <v>113</v>
      </c>
      <c r="G37" s="163"/>
    </row>
    <row r="38" spans="1:7" ht="12.75">
      <c r="A38" s="332" t="s">
        <v>31</v>
      </c>
      <c r="B38" s="4">
        <v>94682</v>
      </c>
      <c r="C38" s="3">
        <v>383.3</v>
      </c>
      <c r="D38" s="3">
        <v>707.7</v>
      </c>
      <c r="E38" s="3">
        <v>134.1</v>
      </c>
      <c r="F38" s="334">
        <v>1225</v>
      </c>
      <c r="G38" s="3">
        <v>61</v>
      </c>
    </row>
    <row r="39" spans="1:7" ht="12.75">
      <c r="A39" s="332" t="s">
        <v>7</v>
      </c>
      <c r="B39" s="4">
        <v>112444</v>
      </c>
      <c r="C39" s="3">
        <v>389.7</v>
      </c>
      <c r="D39" s="3">
        <v>784.3</v>
      </c>
      <c r="E39" s="3">
        <v>169.9</v>
      </c>
      <c r="F39" s="334">
        <v>1343.9</v>
      </c>
      <c r="G39" s="3">
        <v>49</v>
      </c>
    </row>
    <row r="40" spans="1:7" ht="12.75">
      <c r="A40" s="332" t="s">
        <v>181</v>
      </c>
      <c r="B40" s="4">
        <v>72013</v>
      </c>
      <c r="C40" s="3">
        <v>269.9</v>
      </c>
      <c r="D40" s="3">
        <v>628.2</v>
      </c>
      <c r="E40" s="3">
        <v>174.6</v>
      </c>
      <c r="F40" s="3">
        <v>1072.7</v>
      </c>
      <c r="G40" s="3">
        <v>71</v>
      </c>
    </row>
    <row r="41" spans="1:7" ht="12.75">
      <c r="A41" s="332" t="s">
        <v>8</v>
      </c>
      <c r="B41" s="4">
        <v>111956</v>
      </c>
      <c r="C41" s="3">
        <v>565.9</v>
      </c>
      <c r="D41" s="333">
        <v>1034.1</v>
      </c>
      <c r="E41" s="3">
        <v>128.4</v>
      </c>
      <c r="F41" s="333">
        <v>1728.4</v>
      </c>
      <c r="G41" s="3">
        <v>27</v>
      </c>
    </row>
    <row r="42" spans="1:7" ht="12.75">
      <c r="A42" s="332" t="s">
        <v>32</v>
      </c>
      <c r="B42" s="4">
        <v>118299</v>
      </c>
      <c r="C42" s="3">
        <v>420.7</v>
      </c>
      <c r="D42" s="3">
        <v>762.1</v>
      </c>
      <c r="E42" s="3">
        <v>106.3</v>
      </c>
      <c r="F42" s="334">
        <v>1289.1</v>
      </c>
      <c r="G42" s="3">
        <v>56</v>
      </c>
    </row>
    <row r="43" spans="1:7" ht="12.75">
      <c r="A43" s="332" t="s">
        <v>115</v>
      </c>
      <c r="B43" s="4">
        <v>509394</v>
      </c>
      <c r="C43" s="3">
        <v>417.5</v>
      </c>
      <c r="D43" s="3">
        <v>797.7</v>
      </c>
      <c r="E43" s="3">
        <v>135.1</v>
      </c>
      <c r="F43" s="334">
        <v>1350.3</v>
      </c>
      <c r="G43" s="3">
        <v>10</v>
      </c>
    </row>
    <row r="44" spans="1:7" ht="12.75">
      <c r="A44" s="332" t="s">
        <v>23</v>
      </c>
      <c r="B44" s="4">
        <v>10546120</v>
      </c>
      <c r="C44" s="3">
        <v>429.6</v>
      </c>
      <c r="D44" s="3">
        <v>986.7</v>
      </c>
      <c r="E44" s="3">
        <v>234.8</v>
      </c>
      <c r="F44" s="333">
        <v>1651.1</v>
      </c>
      <c r="G44" s="3"/>
    </row>
  </sheetData>
  <sheetProtection/>
  <mergeCells count="5">
    <mergeCell ref="A1:F1"/>
    <mergeCell ref="A2:G2"/>
    <mergeCell ref="A13:G13"/>
    <mergeCell ref="A24:G24"/>
    <mergeCell ref="A35:G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Pospíchalová Petra</cp:lastModifiedBy>
  <cp:lastPrinted>2016-08-19T06:15:55Z</cp:lastPrinted>
  <dcterms:created xsi:type="dcterms:W3CDTF">2006-08-08T06:52:06Z</dcterms:created>
  <dcterms:modified xsi:type="dcterms:W3CDTF">2016-08-19T06:20:22Z</dcterms:modified>
  <cp:category/>
  <cp:version/>
  <cp:contentType/>
  <cp:contentStatus/>
</cp:coreProperties>
</file>