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915" windowWidth="13410" windowHeight="12840" activeTab="0"/>
  </bookViews>
  <sheets>
    <sheet name="RK-26-2016-04, př. 1_UZ 35015" sheetId="1" r:id="rId1"/>
  </sheets>
  <definedNames>
    <definedName name="_xlnm.Print_Area" localSheetId="0">'RK-26-2016-04, př. 1_UZ 35015'!$A$1:$D$52</definedName>
  </definedNames>
  <calcPr fullCalcOnLoad="1"/>
</workbook>
</file>

<file path=xl/sharedStrings.xml><?xml version="1.0" encoding="utf-8"?>
<sst xmlns="http://schemas.openxmlformats.org/spreadsheetml/2006/main" count="57" uniqueCount="36">
  <si>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</si>
  <si>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</si>
  <si>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</si>
  <si>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</si>
  <si>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</si>
  <si>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</si>
  <si>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</si>
  <si>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Obor</t>
  </si>
  <si>
    <t>Dotační program Ministerstva zdravotnictví "Rezidenční místa" - ÚZ 35015</t>
  </si>
  <si>
    <t>Havlíčkův Brod</t>
  </si>
  <si>
    <t>Nové Město na Moravě</t>
  </si>
  <si>
    <t>Chirurgie</t>
  </si>
  <si>
    <t>Neurologie</t>
  </si>
  <si>
    <t>Gynekologie a porodnictví</t>
  </si>
  <si>
    <t>1530122/2015/VLP/RM/ROZ - I.</t>
  </si>
  <si>
    <t>1530120/2015/VLP/RM/ROZ - I.</t>
  </si>
  <si>
    <t>1530121/2015/VLP/RM/ROZ - I.</t>
  </si>
  <si>
    <t>Nukleární medicína</t>
  </si>
  <si>
    <t>Třebíč</t>
  </si>
  <si>
    <t>1530225/2015/VLP/RM/ROZ - I.</t>
  </si>
  <si>
    <t>1530263/2015/VLP/RM/ROZ - I.</t>
  </si>
  <si>
    <t>Pelhřimov</t>
  </si>
  <si>
    <t>1530226/2015/VLP/RM/ROZ - I.</t>
  </si>
  <si>
    <t>1530264/2015/VLP/RM/ROZ - I.</t>
  </si>
  <si>
    <t>1530138/2015/VLP/RM/ROZ - I.</t>
  </si>
  <si>
    <t>Patologie</t>
  </si>
  <si>
    <t>1530230/2015/VLP/RM/ROZ - I.</t>
  </si>
  <si>
    <t>1530231/2015/VLP/RM/ROZ - I.</t>
  </si>
  <si>
    <t>1530261/2015/VLP/RM/ROZ - I.</t>
  </si>
  <si>
    <t>Praktické lékařství pro děti a dorost</t>
  </si>
  <si>
    <t>1330138/2013/VLP/RM/ROZ - I.</t>
  </si>
  <si>
    <t>Lékařská mikrobiologie</t>
  </si>
  <si>
    <t>Radiologie a zobrazovací metody</t>
  </si>
  <si>
    <t>1330140/2013/VLP/RM/ROZ - I.</t>
  </si>
  <si>
    <t>1330086/2013/VLP/RM/ROZ - I.</t>
  </si>
  <si>
    <t>1330139/2013/VLP/RM/ROZ - 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</si>
</sst>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164" fontId="1" fillId="33" borderId="16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164" fontId="1" fillId="35" borderId="18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showGridLines="0" tabSelected="1" view="pageLayout" zoomScaleSheetLayoutView="100" workbookViewId="0" topLeftCell="A1">
      <selection activeCell="C32" sqref="C32"/>
    </sheetView>
  </sheetViews>
  <sheetFormatPr defaultColWidth="9.140625" defaultRowHeight="12.75"/>
  <cols>
    <col min="1" max="1" width="20.140625" style="0" customWidth="1"/>
    <col min="2" max="2" width="28.421875" style="6" customWidth="1"/>
    <col min="3" max="3" width="35.421875" style="6" customWidth="1"/>
    <col min="4" max="4" width="15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8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30" t="s">
        <v>0</v>
      </c>
      <c r="B4" s="32" t="s">
        <v>1</v>
      </c>
      <c r="C4" s="32" t="s">
        <v>7</v>
      </c>
      <c r="D4" s="34" t="s">
        <v>5</v>
      </c>
      <c r="E4" s="5"/>
    </row>
    <row r="5" spans="1:5" s="2" customFormat="1" ht="12.75">
      <c r="A5" s="31"/>
      <c r="B5" s="33"/>
      <c r="C5" s="33"/>
      <c r="D5" s="35"/>
      <c r="E5" s="5"/>
    </row>
    <row r="6" spans="1:5" s="2" customFormat="1" ht="12.75">
      <c r="A6" s="7" t="s">
        <v>9</v>
      </c>
      <c r="B6" s="10" t="s">
        <v>15</v>
      </c>
      <c r="C6" s="12" t="s">
        <v>13</v>
      </c>
      <c r="D6" s="15">
        <v>70350</v>
      </c>
      <c r="E6" s="5"/>
    </row>
    <row r="7" spans="1:5" s="2" customFormat="1" ht="12.75">
      <c r="A7" s="7" t="s">
        <v>9</v>
      </c>
      <c r="B7" s="10" t="s">
        <v>16</v>
      </c>
      <c r="C7" s="12" t="s">
        <v>17</v>
      </c>
      <c r="D7" s="15">
        <v>70350</v>
      </c>
      <c r="E7" s="5"/>
    </row>
    <row r="8" spans="1:5" s="2" customFormat="1" ht="12.75">
      <c r="A8" s="7" t="s">
        <v>9</v>
      </c>
      <c r="B8" s="10" t="s">
        <v>14</v>
      </c>
      <c r="C8" s="12" t="s">
        <v>11</v>
      </c>
      <c r="D8" s="15">
        <v>70350</v>
      </c>
      <c r="E8" s="5"/>
    </row>
    <row r="9" spans="1:5" s="2" customFormat="1" ht="12.75">
      <c r="A9" s="7" t="s">
        <v>9</v>
      </c>
      <c r="B9" s="10" t="s">
        <v>34</v>
      </c>
      <c r="C9" s="19" t="s">
        <v>32</v>
      </c>
      <c r="D9" s="15">
        <v>95140</v>
      </c>
      <c r="E9" s="5"/>
    </row>
    <row r="10" spans="1:5" s="2" customFormat="1" ht="12.75">
      <c r="A10" s="36" t="s">
        <v>3</v>
      </c>
      <c r="B10" s="37"/>
      <c r="C10" s="13"/>
      <c r="D10" s="16">
        <f>SUM(D6:D9)</f>
        <v>306190</v>
      </c>
      <c r="E10" s="5"/>
    </row>
    <row r="11" spans="1:5" s="2" customFormat="1" ht="12.75">
      <c r="A11" s="7" t="s">
        <v>2</v>
      </c>
      <c r="B11" s="10" t="s">
        <v>26</v>
      </c>
      <c r="C11" s="11" t="s">
        <v>13</v>
      </c>
      <c r="D11" s="15">
        <v>141600</v>
      </c>
      <c r="E11" s="5"/>
    </row>
    <row r="12" spans="1:5" s="2" customFormat="1" ht="12.75">
      <c r="A12" s="7" t="s">
        <v>2</v>
      </c>
      <c r="B12" s="9" t="s">
        <v>27</v>
      </c>
      <c r="C12" s="14" t="s">
        <v>11</v>
      </c>
      <c r="D12" s="15">
        <v>144000</v>
      </c>
      <c r="E12" s="5"/>
    </row>
    <row r="13" spans="1:5" s="2" customFormat="1" ht="12.75">
      <c r="A13" s="7" t="s">
        <v>2</v>
      </c>
      <c r="B13" s="10" t="s">
        <v>30</v>
      </c>
      <c r="C13" s="11" t="s">
        <v>31</v>
      </c>
      <c r="D13" s="15">
        <v>22500</v>
      </c>
      <c r="E13" s="5"/>
    </row>
    <row r="14" spans="1:5" s="2" customFormat="1" ht="12.75">
      <c r="A14" s="7" t="s">
        <v>2</v>
      </c>
      <c r="B14" s="10" t="s">
        <v>35</v>
      </c>
      <c r="C14" s="11" t="s">
        <v>32</v>
      </c>
      <c r="D14" s="15">
        <v>108000</v>
      </c>
      <c r="E14" s="5"/>
    </row>
    <row r="15" spans="1:5" s="2" customFormat="1" ht="12.75">
      <c r="A15" s="7" t="s">
        <v>2</v>
      </c>
      <c r="B15" s="10" t="s">
        <v>33</v>
      </c>
      <c r="C15" s="11" t="s">
        <v>25</v>
      </c>
      <c r="D15" s="15">
        <v>54000</v>
      </c>
      <c r="E15" s="5"/>
    </row>
    <row r="16" spans="1:5" s="2" customFormat="1" ht="12.75">
      <c r="A16" s="38" t="s">
        <v>3</v>
      </c>
      <c r="B16" s="39"/>
      <c r="C16" s="8"/>
      <c r="D16" s="17">
        <f>SUM(D11:D15)</f>
        <v>470100</v>
      </c>
      <c r="E16" s="5"/>
    </row>
    <row r="17" spans="1:5" s="2" customFormat="1" ht="12.75">
      <c r="A17" s="7" t="s">
        <v>10</v>
      </c>
      <c r="B17" s="9" t="s">
        <v>24</v>
      </c>
      <c r="C17" s="14" t="s">
        <v>25</v>
      </c>
      <c r="D17" s="15">
        <v>73700</v>
      </c>
      <c r="E17" s="5"/>
    </row>
    <row r="18" spans="1:5" s="2" customFormat="1" ht="12.75">
      <c r="A18" s="38" t="s">
        <v>3</v>
      </c>
      <c r="B18" s="39"/>
      <c r="C18" s="8"/>
      <c r="D18" s="17">
        <f>SUM(D17:D17)</f>
        <v>73700</v>
      </c>
      <c r="E18" s="5"/>
    </row>
    <row r="19" spans="1:5" s="2" customFormat="1" ht="12.75">
      <c r="A19" s="7" t="s">
        <v>21</v>
      </c>
      <c r="B19" s="9" t="s">
        <v>28</v>
      </c>
      <c r="C19" s="10" t="s">
        <v>29</v>
      </c>
      <c r="D19" s="15">
        <v>198000.5</v>
      </c>
      <c r="E19" s="5"/>
    </row>
    <row r="20" spans="1:5" s="2" customFormat="1" ht="12.75">
      <c r="A20" s="7" t="s">
        <v>21</v>
      </c>
      <c r="B20" s="9" t="s">
        <v>20</v>
      </c>
      <c r="C20" s="10" t="s">
        <v>13</v>
      </c>
      <c r="D20" s="15">
        <v>70800</v>
      </c>
      <c r="E20" s="5"/>
    </row>
    <row r="21" spans="1:5" s="2" customFormat="1" ht="12.75">
      <c r="A21" s="7" t="s">
        <v>21</v>
      </c>
      <c r="B21" s="9" t="s">
        <v>23</v>
      </c>
      <c r="C21" s="9" t="s">
        <v>11</v>
      </c>
      <c r="D21" s="15">
        <v>72000</v>
      </c>
      <c r="E21" s="5"/>
    </row>
    <row r="22" spans="1:5" s="2" customFormat="1" ht="12.75">
      <c r="A22" s="38" t="s">
        <v>3</v>
      </c>
      <c r="B22" s="39"/>
      <c r="C22" s="8"/>
      <c r="D22" s="17">
        <f>SUM(D19:D21)</f>
        <v>340800.5</v>
      </c>
      <c r="E22" s="5"/>
    </row>
    <row r="23" spans="1:5" s="2" customFormat="1" ht="12.75">
      <c r="A23" s="7" t="s">
        <v>18</v>
      </c>
      <c r="B23" s="9" t="s">
        <v>19</v>
      </c>
      <c r="C23" s="10" t="s">
        <v>12</v>
      </c>
      <c r="D23" s="15">
        <v>70800</v>
      </c>
      <c r="E23" s="5"/>
    </row>
    <row r="24" spans="1:5" s="2" customFormat="1" ht="12.75">
      <c r="A24" s="7" t="s">
        <v>18</v>
      </c>
      <c r="B24" s="9" t="s">
        <v>22</v>
      </c>
      <c r="C24" s="9" t="s">
        <v>11</v>
      </c>
      <c r="D24" s="15">
        <v>72000</v>
      </c>
      <c r="E24" s="5"/>
    </row>
    <row r="25" spans="1:5" s="2" customFormat="1" ht="13.5" thickBot="1">
      <c r="A25" s="28" t="s">
        <v>3</v>
      </c>
      <c r="B25" s="29"/>
      <c r="C25" s="20"/>
      <c r="D25" s="21">
        <f>SUM(D23:D24)</f>
        <v>142800</v>
      </c>
      <c r="E25" s="5"/>
    </row>
    <row r="26" spans="1:5" s="2" customFormat="1" ht="13.5" thickBot="1">
      <c r="A26" s="22"/>
      <c r="B26" s="22"/>
      <c r="C26" s="22"/>
      <c r="D26" s="23"/>
      <c r="E26" s="5"/>
    </row>
    <row r="27" spans="1:5" s="2" customFormat="1" ht="13.5" thickBot="1">
      <c r="A27" s="26" t="s">
        <v>6</v>
      </c>
      <c r="B27" s="27"/>
      <c r="C27" s="24"/>
      <c r="D27" s="25">
        <f>SUM(D25,D22,D18,D16,D10)</f>
        <v>1333590.5</v>
      </c>
      <c r="E27" s="5"/>
    </row>
    <row r="28" spans="1:5" s="2" customFormat="1" ht="12.75">
      <c r="A28"/>
      <c r="B28" s="6"/>
      <c r="C28" s="6"/>
      <c r="D28" s="1"/>
      <c r="E28" s="5"/>
    </row>
    <row r="29" spans="2:5" s="2" customFormat="1" ht="12.75">
      <c r="B29" s="6"/>
      <c r="C29" s="1"/>
      <c r="D29" s="1"/>
      <c r="E29" s="5"/>
    </row>
    <row r="30" spans="1:5" s="2" customFormat="1" ht="12.75">
      <c r="A30" s="1"/>
      <c r="B30" s="5"/>
      <c r="D30" s="18"/>
      <c r="E30" s="5"/>
    </row>
    <row r="31" spans="1:5" s="2" customFormat="1" ht="12.75">
      <c r="A31" s="1"/>
      <c r="B31" s="5"/>
      <c r="D31" s="18"/>
      <c r="E31" s="5"/>
    </row>
    <row r="32" spans="1:4" s="2" customFormat="1" ht="12.75">
      <c r="A32" s="1"/>
      <c r="B32" s="5"/>
      <c r="D32" s="18"/>
    </row>
    <row r="33" spans="1:4" s="2" customFormat="1" ht="12.75">
      <c r="A33" s="1"/>
      <c r="B33" s="5"/>
      <c r="D33" s="18"/>
    </row>
    <row r="34" spans="1:4" s="2" customFormat="1" ht="12.75">
      <c r="A34"/>
      <c r="B34" s="6"/>
      <c r="C34" s="6"/>
      <c r="D34" s="1"/>
    </row>
    <row r="35" spans="1:4" s="2" customFormat="1" ht="12.75">
      <c r="A35"/>
      <c r="B35" s="6"/>
      <c r="C35" s="6"/>
      <c r="D35" s="1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 s="5"/>
    </row>
    <row r="84" spans="1:5" s="2" customFormat="1" ht="12.75">
      <c r="A84"/>
      <c r="B84" s="6"/>
      <c r="C84" s="6"/>
      <c r="D84" s="1"/>
      <c r="E84" s="5"/>
    </row>
    <row r="85" spans="1:5" s="2" customFormat="1" ht="12.75">
      <c r="A85"/>
      <c r="B85" s="6"/>
      <c r="C85" s="6"/>
      <c r="D85" s="1"/>
      <c r="E85" s="5"/>
    </row>
    <row r="86" spans="1:5" s="2" customFormat="1" ht="12.75">
      <c r="A86"/>
      <c r="B86" s="6"/>
      <c r="C86" s="6"/>
      <c r="D86" s="1"/>
      <c r="E86" s="5"/>
    </row>
    <row r="87" spans="1:5" s="2" customFormat="1" ht="12.75">
      <c r="A87"/>
      <c r="B87" s="6"/>
      <c r="C87" s="6"/>
      <c r="D87" s="1"/>
      <c r="E87" s="5"/>
    </row>
    <row r="88" spans="1:5" s="2" customFormat="1" ht="12.75">
      <c r="A88"/>
      <c r="B88" s="6"/>
      <c r="C88" s="6"/>
      <c r="D88" s="1"/>
      <c r="E88" s="5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  <row r="97" spans="1:5" s="2" customFormat="1" ht="12.75">
      <c r="A97"/>
      <c r="B97" s="6"/>
      <c r="C97" s="6"/>
      <c r="D97" s="1"/>
      <c r="E97"/>
    </row>
    <row r="98" spans="1:5" s="2" customFormat="1" ht="12.75">
      <c r="A98"/>
      <c r="B98" s="6"/>
      <c r="C98" s="6"/>
      <c r="D98" s="1"/>
      <c r="E98"/>
    </row>
    <row r="99" spans="1:5" s="2" customFormat="1" ht="12.75">
      <c r="A99"/>
      <c r="B99" s="6"/>
      <c r="C99" s="6"/>
      <c r="D99" s="1"/>
      <c r="E99"/>
    </row>
    <row r="100" spans="1:5" s="2" customFormat="1" ht="12.75">
      <c r="A100"/>
      <c r="B100" s="6"/>
      <c r="C100" s="6"/>
      <c r="D100" s="1"/>
      <c r="E100"/>
    </row>
    <row r="101" spans="1:5" s="2" customFormat="1" ht="12.75">
      <c r="A101"/>
      <c r="B101" s="6"/>
      <c r="C101" s="6"/>
      <c r="D101" s="1"/>
      <c r="E101"/>
    </row>
    <row r="102" spans="1:5" s="2" customFormat="1" ht="12.75">
      <c r="A102"/>
      <c r="B102" s="6"/>
      <c r="C102" s="6"/>
      <c r="D102" s="1"/>
      <c r="E102"/>
    </row>
    <row r="103" spans="1:5" s="2" customFormat="1" ht="12.75">
      <c r="A103"/>
      <c r="B103" s="6"/>
      <c r="C103" s="6"/>
      <c r="D103" s="1"/>
      <c r="E103"/>
    </row>
  </sheetData>
  <sheetProtection/>
  <mergeCells count="10">
    <mergeCell ref="A27:B27"/>
    <mergeCell ref="A25:B25"/>
    <mergeCell ref="A4:A5"/>
    <mergeCell ref="B4:B5"/>
    <mergeCell ref="C4:C5"/>
    <mergeCell ref="D4:D5"/>
    <mergeCell ref="A10:B10"/>
    <mergeCell ref="A16:B16"/>
    <mergeCell ref="A18:B18"/>
    <mergeCell ref="A22:B22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&amp;RRK-26-2016-04,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2016-08-05T07:35:57Z</cp:lastPrinted>
  <dcterms:created xsi:type="dcterms:W3CDTF">2010-04-13T11:28:09Z</dcterms:created>
  <dcterms:modified xsi:type="dcterms:W3CDTF">2016-08-18T08:53:48Z</dcterms:modified>
  <cp:category/>
  <cp:version/>
  <cp:contentType/>
  <cp:contentStatus/>
</cp:coreProperties>
</file>