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240" windowHeight="12090" activeTab="0"/>
  </bookViews>
  <sheets>
    <sheet name="RK-24-2016-09, př. 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<sst xmlns="http://schemas.openxmlformats.org/spreadsheetml/2006/main" count="10" uniqueCount="10">
  <si>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Celkem</t>
  </si>
  <si>
    <t>Nemocnice Havlíčkův Brod</t>
  </si>
  <si>
    <t>Nemocnice Jihlava</t>
  </si>
  <si>
    <t>Nemocnice Nové Město na Moravě</t>
  </si>
  <si>
    <t>Nemocnice Pelhřimov</t>
  </si>
  <si>
    <t>Nemocnice Třebíč</t>
  </si>
  <si>
    <t>Počet lůžek k 31. 12. 2015</t>
  </si>
  <si>
    <t xml:space="preserve"> Dotace v Kč na Standard ICT 2016 dle počtu lůžek</t>
  </si>
  <si>
    <t xml:space="preserve"> Dotace v Kč na Standard ICT 2016 dle počtu lůžek (zaokrouhleno)</t>
  </si>
  <si>
    <t>Nemocnice - název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</si>
</sst>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1" fillId="16" borderId="10" xfId="0" applyFont="1" applyFill="1" applyBorder="1" applyAlignment="1">
      <alignment/>
    </xf>
    <xf numFmtId="0" fontId="21" fillId="16" borderId="11" xfId="0" applyFont="1" applyFill="1" applyBorder="1" applyAlignment="1">
      <alignment/>
    </xf>
    <xf numFmtId="0" fontId="18" fillId="4" borderId="12" xfId="0" applyFont="1" applyFill="1" applyBorder="1" applyAlignment="1">
      <alignment horizontal="right" vertical="center"/>
    </xf>
    <xf numFmtId="0" fontId="19" fillId="4" borderId="13" xfId="0" applyFont="1" applyFill="1" applyBorder="1" applyAlignment="1">
      <alignment horizontal="right" vertical="center"/>
    </xf>
    <xf numFmtId="0" fontId="19" fillId="33" borderId="14" xfId="0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/>
    </xf>
    <xf numFmtId="165" fontId="18" fillId="4" borderId="16" xfId="0" applyNumberFormat="1" applyFont="1" applyFill="1" applyBorder="1" applyAlignment="1">
      <alignment horizontal="right" vertical="center"/>
    </xf>
    <xf numFmtId="165" fontId="19" fillId="4" borderId="17" xfId="0" applyNumberFormat="1" applyFont="1" applyFill="1" applyBorder="1" applyAlignment="1">
      <alignment horizontal="right" vertical="center"/>
    </xf>
    <xf numFmtId="165" fontId="19" fillId="4" borderId="13" xfId="0" applyNumberFormat="1" applyFont="1" applyFill="1" applyBorder="1" applyAlignment="1">
      <alignment horizontal="right" vertical="center"/>
    </xf>
    <xf numFmtId="0" fontId="19" fillId="33" borderId="18" xfId="0" applyFont="1" applyFill="1" applyBorder="1" applyAlignment="1">
      <alignment horizontal="center" vertical="center" wrapText="1"/>
    </xf>
    <xf numFmtId="165" fontId="19" fillId="4" borderId="12" xfId="0" applyNumberFormat="1" applyFont="1" applyFill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workbookViewId="0" topLeftCell="A1">
      <selection activeCell="C11" sqref="C11"/>
    </sheetView>
  </sheetViews>
  <sheetFormatPr defaultColWidth="9.140625" defaultRowHeight="15"/>
  <cols>
    <col min="1" max="1" width="37.140625" style="0" customWidth="1"/>
    <col min="2" max="2" width="15.00390625" style="0" customWidth="1"/>
    <col min="3" max="3" width="18.7109375" style="0" customWidth="1"/>
    <col min="4" max="4" width="19.140625" style="0" customWidth="1"/>
  </cols>
  <sheetData>
    <row r="1" ht="15.75" thickBot="1"/>
    <row r="2" spans="1:4" ht="60">
      <c r="A2" s="6" t="s">
        <v>9</v>
      </c>
      <c r="B2" s="5" t="s">
        <v>6</v>
      </c>
      <c r="C2" s="5" t="s">
        <v>7</v>
      </c>
      <c r="D2" s="10" t="s">
        <v>8</v>
      </c>
    </row>
    <row r="3" spans="1:4" ht="15">
      <c r="A3" s="1" t="s">
        <v>1</v>
      </c>
      <c r="B3" s="3">
        <v>534</v>
      </c>
      <c r="C3" s="7">
        <f>C8/B8*B3</f>
        <v>1042968.75</v>
      </c>
      <c r="D3" s="11">
        <f>ROUND(C3,-3)</f>
        <v>1043000</v>
      </c>
    </row>
    <row r="4" spans="1:4" ht="15">
      <c r="A4" s="1" t="s">
        <v>2</v>
      </c>
      <c r="B4" s="3">
        <v>706</v>
      </c>
      <c r="C4" s="7">
        <f>C8/B8*B4</f>
        <v>1378906.25</v>
      </c>
      <c r="D4" s="11">
        <f>ROUND(C4,-3)</f>
        <v>1379000</v>
      </c>
    </row>
    <row r="5" spans="1:4" ht="15">
      <c r="A5" s="1" t="s">
        <v>3</v>
      </c>
      <c r="B5" s="3">
        <v>449</v>
      </c>
      <c r="C5" s="7">
        <f>C8/B8*B5</f>
        <v>876953.125</v>
      </c>
      <c r="D5" s="11">
        <f>ROUND(C5,-3)</f>
        <v>877000</v>
      </c>
    </row>
    <row r="6" spans="1:4" ht="15">
      <c r="A6" s="1" t="s">
        <v>4</v>
      </c>
      <c r="B6" s="3">
        <v>340</v>
      </c>
      <c r="C6" s="7">
        <f>C8/B8*B6</f>
        <v>664062.5</v>
      </c>
      <c r="D6" s="11">
        <f>ROUND(C6,-3)</f>
        <v>664000</v>
      </c>
    </row>
    <row r="7" spans="1:4" ht="15">
      <c r="A7" s="1" t="s">
        <v>5</v>
      </c>
      <c r="B7" s="3">
        <v>531</v>
      </c>
      <c r="C7" s="7">
        <f>C8/B8*B7</f>
        <v>1037109.375</v>
      </c>
      <c r="D7" s="11">
        <f>ROUND(C7,-3)</f>
        <v>1037000</v>
      </c>
    </row>
    <row r="8" spans="1:4" ht="15.75" thickBot="1">
      <c r="A8" s="2" t="s">
        <v>0</v>
      </c>
      <c r="B8" s="4">
        <f>SUM(B3:B7)</f>
        <v>2560</v>
      </c>
      <c r="C8" s="8">
        <v>5000000</v>
      </c>
      <c r="D8" s="9">
        <f>SUM(D3:D7)</f>
        <v>5000000</v>
      </c>
    </row>
  </sheetData>
  <sheetProtection/>
  <printOptions/>
  <pageMargins left="0.4330708661417323" right="0.31496062992125984" top="0.7874015748031497" bottom="0.7874015748031497" header="0.31496062992125984" footer="0.31496062992125984"/>
  <pageSetup horizontalDpi="600" verticalDpi="600" orientation="portrait" paperSize="9" r:id="rId1"/>
  <headerFooter>
    <oddHeader>&amp;R&amp;"Arial,Tučné"RK-24-2016-09, př. 2
Počet stran: 1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Vorálková Hana Mgr.</dc:creator>
  <cp:keywords/>
  <dc:description/>
  <cp:lastModifiedBy>Jakoubková Marie</cp:lastModifiedBy>
  <cp:lastPrinted>2016-07-21T05:17:32Z</cp:lastPrinted>
  <dcterms:created xsi:type="dcterms:W3CDTF">2016-07-12T08:55:34Z</dcterms:created>
  <dcterms:modified xsi:type="dcterms:W3CDTF">2016-07-21T05:17:47Z</dcterms:modified>
  <cp:category/>
  <cp:version/>
  <cp:contentType/>
  <cp:contentStatus/>
</cp:coreProperties>
</file>