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RK-21-2016-25, př. 2 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<sst xmlns="http://schemas.openxmlformats.org/spreadsheetml/2006/main" count="41" uniqueCount="39">
  <si>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 xml:space="preserve">Autoskop pro pracoviště Školní 1a (AUTO)
Digitální osmikanálový autoservisní osciloskop (signal recorder) + kompletní sada příslušenství k měření paralelní diagnostiky. 
Je určen pro hledání závad v různých elektronických systémech automobilů a představuje vynikající diagnostický nástroj pro autoservisní praxi, využívá se zejména pro přesnější a rozsáhlejší měření, řadu závad (i sporadických, které nezaznamená sériová diagnostika) a komplikovanějších problémů lze řešit právě jen pomocí takového osciloskopu.
</t>
  </si>
  <si>
    <t>V r. 2015 pořízena stavebnice Kaipan vč. příslušenství. V r. 2016 očekávané další související náklady s pořízením stavebnice KAIPAN - pneumatiky + Al disky, lakování, náklady s registrací vozidla, plátěná střecha, ozvučení, potahy a materiál na dokončení - spony, konektory, hadice, kobercovina, kabely, vodiče, kabelové chráničky, drobný spojovací materiál atd.</t>
  </si>
  <si>
    <t>Plnička klimatizace včetně příslušenství - pracoviště Školní 1a (AUTO). Zařízení pro opravy a servis klimatizačních jednotek automobilů. Jde o plně automatický servisní přístroj na plnění klimatizace s průplachem a hlášením chyb, včetně integrované tiskárny, pro servis klimatizací osobních a nákladních vozidel s chladivem R134a</t>
  </si>
  <si>
    <t xml:space="preserve">Jedná se o specializované pracoviště pro výuku svařování několika metodami. Hlavní výhody - nízké náklady na spotřební materiál, bezpečnost práce, efektivita výuky a možnost analýzy chyb.
Jedná se o virtuální trenažer pro metodu svařování 135 1.1 a 131 1.1. Trenažer slouží pro základní informaci k praktické části výcviku za účelem získání praktických návyků při vedení elektrody v polohách svařování PA, PB, PC a PE. </t>
  </si>
  <si>
    <t>Plán investic - rok 2016</t>
  </si>
  <si>
    <t>Střední škola průmyslová, technická a automobilní Jihlava</t>
  </si>
  <si>
    <t>schválený</t>
  </si>
  <si>
    <t>odesl. ke sch.</t>
  </si>
  <si>
    <t>Rozdíl</t>
  </si>
  <si>
    <t>(verze 1)</t>
  </si>
  <si>
    <t>(verze 2)</t>
  </si>
  <si>
    <t>celkem</t>
  </si>
  <si>
    <t>název</t>
  </si>
  <si>
    <t>popis</t>
  </si>
  <si>
    <t>částka (Kč)</t>
  </si>
  <si>
    <t>Audiovizuálníc technika včetně příslušenství a montáže</t>
  </si>
  <si>
    <t>Jedná se o dataprojektory vč. ozvučení, instalace a montáže.</t>
  </si>
  <si>
    <t>Autoskop vč. příslušenství</t>
  </si>
  <si>
    <t>Další náklady související s pořízením stavebnice KAIPAN</t>
  </si>
  <si>
    <t>Diagnostika tlumičů</t>
  </si>
  <si>
    <t>Diagnostika tlumičů - pracoviště Školní 1a (AUTO). Jedná se odiagnostické zařízení k vyhledávání závad na podvozkové části automobilů - tlumiče.</t>
  </si>
  <si>
    <t>Formy pro vstřikování</t>
  </si>
  <si>
    <t>Vybavení pro pracoviště Polenská 2 (TECH). Formy pro vstřikování plastů pro vlastní vstřikovací lis na pracovišti Polenská.</t>
  </si>
  <si>
    <t>Kazetové rozebíratelné podlahy</t>
  </si>
  <si>
    <t>Kazetové rozebíratelné podlahy - pracoviště Polenská 2 (TECH). Je to speciální podlahová krytina vhodná pro dílenské provozy.</t>
  </si>
  <si>
    <t>Kopírovací multifunkční zařízení</t>
  </si>
  <si>
    <t>Multifunkční zařízení umožňující zvdálený tisk, skenování dokumentů, kopírování.</t>
  </si>
  <si>
    <t>Pásová pila</t>
  </si>
  <si>
    <t>Pásová pila určená k řezání ocelí, barevných kovů a umělých hmot v kusové a malosériové výrobě.</t>
  </si>
  <si>
    <t>Plnička klimatizace + příslušenství</t>
  </si>
  <si>
    <t>Pracoviště mechatroniky - výuka pohony</t>
  </si>
  <si>
    <t>Vybavení učebny mechatroniky pro pracoviště Legionářů 3 (PRUM). Specializovaná pracoviště pro výuku mechatroniky a průmyslové informatiky.</t>
  </si>
  <si>
    <t>Sada pro virtuální svařování</t>
  </si>
  <si>
    <t>Technické zhodnocení klasických obráběcích strojů</t>
  </si>
  <si>
    <t>Repase stávajících zařízení s technickým zhodnocením. 2x soustruh (1x pracoviště Polenská 2, 1x pracoviště Legionářů 3). Jedná se o modernizaci konvenčních obráběcích strojů.</t>
  </si>
  <si>
    <t>Celkem</t>
  </si>
  <si>
    <t>Porovnání položek vybrané verze plánu oproti schválenému plánu</t>
  </si>
  <si>
    <t>RK-21-2016-25, př. 2</t>
  </si>
  <si>
    <t>Počet stran: 1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</si>
</sst>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5]#,##0;\-#,##0"/>
  </numFmts>
  <fonts count="41">
    <font>
      <sz val="10"/>
      <name val="Arial"/>
      <family val="0"/>
    </font>
    <font>
      <b/>
      <sz val="14"/>
      <color indexed="8"/>
      <name val="Arial"/>
      <family val="0"/>
    </font>
    <font>
      <b/>
      <sz val="10"/>
      <color indexed="8"/>
      <name val="Arial"/>
      <family val="0"/>
    </font>
    <font>
      <sz val="11.95"/>
      <color indexed="8"/>
      <name val="Arial"/>
      <family val="0"/>
    </font>
    <font>
      <b/>
      <sz val="10"/>
      <color indexed="11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1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183" fontId="2" fillId="0" borderId="10" xfId="0" applyNumberFormat="1" applyFont="1" applyBorder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vertical="top" wrapText="1" readingOrder="1"/>
      <protection locked="0"/>
    </xf>
    <xf numFmtId="0" fontId="2" fillId="34" borderId="10" xfId="0" applyFont="1" applyFill="1" applyBorder="1" applyAlignment="1" applyProtection="1">
      <alignment vertical="top" wrapText="1" readingOrder="1"/>
      <protection locked="0"/>
    </xf>
    <xf numFmtId="0" fontId="5" fillId="34" borderId="10" xfId="0" applyFont="1" applyFill="1" applyBorder="1" applyAlignment="1" applyProtection="1">
      <alignment vertical="top" wrapText="1" readingOrder="1"/>
      <protection locked="0"/>
    </xf>
    <xf numFmtId="183" fontId="2" fillId="34" borderId="10" xfId="0" applyNumberFormat="1" applyFont="1" applyFill="1" applyBorder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 readingOrder="1"/>
    </xf>
    <xf numFmtId="0" fontId="0" fillId="0" borderId="0" xfId="0" applyFont="1" applyAlignment="1">
      <alignment readingOrder="1"/>
    </xf>
    <xf numFmtId="183" fontId="0" fillId="0" borderId="0" xfId="0" applyNumberFormat="1" applyAlignment="1">
      <alignment/>
    </xf>
    <xf numFmtId="0" fontId="3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left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23" fillId="0" borderId="0" xfId="0" applyFont="1" applyAlignment="1">
      <alignment readingOrder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9256C"/>
      <rgbColor rgb="00D3D3D3"/>
      <rgbColor rgb="00FFFFFF"/>
      <rgbColor rgb="00B0C4D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nalytika.kr-vysocina.cz/ReportServer_SQLSERVERPUBLIC?%2FPO%2FPOR%2FPO_POR_FP_IN_karta&amp;ico=60545992&amp;id_plan=621&amp;id_investice=2016-2126&amp;rs%3AParameterLanguage=" TargetMode="External" /><Relationship Id="rId2" Type="http://schemas.openxmlformats.org/officeDocument/2006/relationships/hyperlink" Target="https://analytika.kr-vysocina.cz/ReportServer_SQLSERVERPUBLIC?%2FPO%2FPOR%2FPO_POR_FP_IN_karta&amp;ico=60545992&amp;id_plan=621&amp;id_investice=2016-2121&amp;rs%3AParameterLanguage=" TargetMode="External" /><Relationship Id="rId3" Type="http://schemas.openxmlformats.org/officeDocument/2006/relationships/hyperlink" Target="https://analytika.kr-vysocina.cz/ReportServer_SQLSERVERPUBLIC?%2FPO%2FPOR%2FPO_POR_FP_IN_karta&amp;ico=60545992&amp;id_plan=696&amp;id_investice=2016-2152&amp;rs%3AParameterLanguage=" TargetMode="External" /><Relationship Id="rId4" Type="http://schemas.openxmlformats.org/officeDocument/2006/relationships/hyperlink" Target="https://analytika.kr-vysocina.cz/ReportServer_SQLSERVERPUBLIC?%2FPO%2FPOR%2FPO_POR_FP_IN_karta&amp;ico=60545992&amp;id_plan=621&amp;id_investice=2016-2119&amp;rs%3AParameterLanguage=" TargetMode="External" /><Relationship Id="rId5" Type="http://schemas.openxmlformats.org/officeDocument/2006/relationships/hyperlink" Target="https://analytika.kr-vysocina.cz/ReportServer_SQLSERVERPUBLIC?%2FPO%2FPOR%2FPO_POR_FP_IN_karta&amp;ico=60545992&amp;id_plan=621&amp;id_investice=2016-2133&amp;rs%3AParameterLanguage=" TargetMode="External" /><Relationship Id="rId6" Type="http://schemas.openxmlformats.org/officeDocument/2006/relationships/hyperlink" Target="https://analytika.kr-vysocina.cz/ReportServer_SQLSERVERPUBLIC?%2FPO%2FPOR%2FPO_POR_FP_IN_karta&amp;ico=60545992&amp;id_plan=621&amp;id_investice=2016-2124&amp;rs%3AParameterLanguage=" TargetMode="External" /><Relationship Id="rId7" Type="http://schemas.openxmlformats.org/officeDocument/2006/relationships/hyperlink" Target="https://analytika.kr-vysocina.cz/ReportServer_SQLSERVERPUBLIC?%2FPO%2FPOR%2FPO_POR_FP_IN_karta&amp;ico=60545992&amp;id_plan=696&amp;id_investice=2016-2450&amp;rs%3AParameterLanguage=" TargetMode="External" /><Relationship Id="rId8" Type="http://schemas.openxmlformats.org/officeDocument/2006/relationships/hyperlink" Target="https://analytika.kr-vysocina.cz/ReportServer_SQLSERVERPUBLIC?%2FPO%2FPOR%2FPO_POR_FP_IN_karta&amp;ico=60545992&amp;id_plan=696&amp;id_investice=2016-2451&amp;rs%3AParameterLanguage=" TargetMode="External" /><Relationship Id="rId9" Type="http://schemas.openxmlformats.org/officeDocument/2006/relationships/hyperlink" Target="https://analytika.kr-vysocina.cz/ReportServer_SQLSERVERPUBLIC?%2FPO%2FPOR%2FPO_POR_FP_IN_karta&amp;ico=60545992&amp;id_plan=696&amp;id_investice=2016-2122&amp;rs%3AParameterLanguage=" TargetMode="External" /><Relationship Id="rId10" Type="http://schemas.openxmlformats.org/officeDocument/2006/relationships/hyperlink" Target="https://analytika.kr-vysocina.cz/ReportServer_SQLSERVERPUBLIC?%2FPO%2FPOR%2FPO_POR_FP_IN_karta&amp;ico=60545992&amp;id_plan=621&amp;id_investice=2016-2134&amp;rs%3AParameterLanguage=" TargetMode="External" /><Relationship Id="rId11" Type="http://schemas.openxmlformats.org/officeDocument/2006/relationships/hyperlink" Target="https://analytika.kr-vysocina.cz/ReportServer_SQLSERVERPUBLIC?%2FPO%2FPOR%2FPO_POR_FP_IN_karta&amp;ico=60545992&amp;id_plan=696&amp;id_investice=2016-2132&amp;rs%3AParameterLanguage=" TargetMode="External" /><Relationship Id="rId12" Type="http://schemas.openxmlformats.org/officeDocument/2006/relationships/hyperlink" Target="https://analytika.kr-vysocina.cz/ReportServer_SQLSERVERPUBLIC?%2FPO%2FPOR%2FPO_POR_FP_IN_karta&amp;ico=60545992&amp;id_plan=621&amp;id_investice=2016-2131&amp;rs%3AParameterLanguage=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6"/>
  <sheetViews>
    <sheetView showGridLines="0" tabSelected="1" zoomScalePageLayoutView="0" workbookViewId="0" topLeftCell="A1">
      <selection activeCell="B6" sqref="B6:F6"/>
    </sheetView>
  </sheetViews>
  <sheetFormatPr defaultColWidth="9.140625" defaultRowHeight="12.75"/>
  <cols>
    <col min="1" max="1" width="1.28515625" style="0" customWidth="1"/>
    <col min="2" max="2" width="34.57421875" style="0" customWidth="1"/>
    <col min="3" max="3" width="86.57421875" style="0" customWidth="1"/>
    <col min="4" max="5" width="15.421875" style="0" customWidth="1"/>
    <col min="6" max="6" width="18.421875" style="0" customWidth="1"/>
    <col min="7" max="7" width="0" style="0" hidden="1" customWidth="1"/>
    <col min="8" max="8" width="25.00390625" style="0" customWidth="1"/>
  </cols>
  <sheetData>
    <row r="1" ht="9" customHeight="1"/>
    <row r="2" spans="2:6" ht="21.75" customHeight="1">
      <c r="B2" s="8" t="s">
        <v>4</v>
      </c>
      <c r="C2" s="9"/>
      <c r="D2" s="9"/>
      <c r="E2" s="9"/>
      <c r="F2" s="16" t="s">
        <v>37</v>
      </c>
    </row>
    <row r="3" ht="409.5" customHeight="1" hidden="1"/>
    <row r="4" spans="2:6" ht="16.5" customHeight="1">
      <c r="B4" s="10" t="s">
        <v>36</v>
      </c>
      <c r="C4" s="10"/>
      <c r="D4" s="10"/>
      <c r="E4" s="10"/>
      <c r="F4" s="16" t="s">
        <v>38</v>
      </c>
    </row>
    <row r="5" ht="15" customHeight="1"/>
    <row r="6" spans="2:6" ht="21.75" customHeight="1">
      <c r="B6" s="12" t="s">
        <v>5</v>
      </c>
      <c r="C6" s="13"/>
      <c r="D6" s="13"/>
      <c r="E6" s="13"/>
      <c r="F6" s="13"/>
    </row>
    <row r="7" ht="9.75" customHeight="1"/>
    <row r="8" spans="2:6" ht="12.75">
      <c r="B8" s="14"/>
      <c r="C8" s="15"/>
      <c r="D8" s="1" t="s">
        <v>6</v>
      </c>
      <c r="E8" s="1" t="s">
        <v>7</v>
      </c>
      <c r="F8" s="1" t="s">
        <v>8</v>
      </c>
    </row>
    <row r="9" spans="2:6" ht="12.75">
      <c r="B9" s="14"/>
      <c r="C9" s="15"/>
      <c r="D9" s="1" t="s">
        <v>9</v>
      </c>
      <c r="E9" s="1" t="s">
        <v>10</v>
      </c>
      <c r="F9" s="1" t="s">
        <v>11</v>
      </c>
    </row>
    <row r="10" spans="2:6" ht="12.75">
      <c r="B10" s="1" t="s">
        <v>12</v>
      </c>
      <c r="C10" s="1" t="s">
        <v>13</v>
      </c>
      <c r="D10" s="1" t="s">
        <v>14</v>
      </c>
      <c r="E10" s="1" t="s">
        <v>14</v>
      </c>
      <c r="F10" s="1" t="s">
        <v>14</v>
      </c>
    </row>
    <row r="11" spans="2:6" ht="25.5">
      <c r="B11" s="2" t="s">
        <v>15</v>
      </c>
      <c r="C11" s="2" t="s">
        <v>16</v>
      </c>
      <c r="D11" s="3">
        <v>720000</v>
      </c>
      <c r="E11" s="3">
        <v>720000</v>
      </c>
      <c r="F11" s="3">
        <v>0</v>
      </c>
    </row>
    <row r="12" spans="2:6" ht="96.75" customHeight="1">
      <c r="B12" s="2" t="s">
        <v>17</v>
      </c>
      <c r="C12" s="2" t="s">
        <v>0</v>
      </c>
      <c r="D12" s="3">
        <v>120000</v>
      </c>
      <c r="E12" s="3">
        <v>120000</v>
      </c>
      <c r="F12" s="3">
        <v>0</v>
      </c>
    </row>
    <row r="13" spans="2:6" ht="60.75" customHeight="1">
      <c r="B13" s="2" t="s">
        <v>18</v>
      </c>
      <c r="C13" s="2" t="s">
        <v>1</v>
      </c>
      <c r="D13" s="3">
        <v>589000</v>
      </c>
      <c r="E13" s="3">
        <v>589000</v>
      </c>
      <c r="F13" s="3">
        <v>0</v>
      </c>
    </row>
    <row r="14" spans="2:6" ht="36" customHeight="1">
      <c r="B14" s="2" t="s">
        <v>19</v>
      </c>
      <c r="C14" s="2" t="s">
        <v>20</v>
      </c>
      <c r="D14" s="3">
        <v>100000</v>
      </c>
      <c r="E14" s="3">
        <v>100000</v>
      </c>
      <c r="F14" s="3">
        <v>0</v>
      </c>
    </row>
    <row r="15" spans="2:6" ht="25.5">
      <c r="B15" s="2" t="s">
        <v>21</v>
      </c>
      <c r="C15" s="2" t="s">
        <v>22</v>
      </c>
      <c r="D15" s="3">
        <v>100000</v>
      </c>
      <c r="E15" s="3">
        <v>100000</v>
      </c>
      <c r="F15" s="3">
        <v>0</v>
      </c>
    </row>
    <row r="16" spans="2:6" ht="25.5">
      <c r="B16" s="2" t="s">
        <v>23</v>
      </c>
      <c r="C16" s="2" t="s">
        <v>24</v>
      </c>
      <c r="D16" s="3">
        <v>240000</v>
      </c>
      <c r="E16" s="3">
        <v>240000</v>
      </c>
      <c r="F16" s="3">
        <v>0</v>
      </c>
    </row>
    <row r="17" spans="2:6" ht="12.75">
      <c r="B17" s="2" t="s">
        <v>25</v>
      </c>
      <c r="C17" s="2" t="s">
        <v>26</v>
      </c>
      <c r="D17" s="4"/>
      <c r="E17" s="3">
        <v>120000</v>
      </c>
      <c r="F17" s="3">
        <v>120000</v>
      </c>
    </row>
    <row r="18" spans="2:6" ht="30" customHeight="1">
      <c r="B18" s="2" t="s">
        <v>27</v>
      </c>
      <c r="C18" s="2" t="s">
        <v>28</v>
      </c>
      <c r="D18" s="4"/>
      <c r="E18" s="3">
        <v>50000</v>
      </c>
      <c r="F18" s="3">
        <v>50000</v>
      </c>
    </row>
    <row r="19" spans="2:6" ht="84.75" customHeight="1">
      <c r="B19" s="2" t="s">
        <v>29</v>
      </c>
      <c r="C19" s="2" t="s">
        <v>2</v>
      </c>
      <c r="D19" s="3">
        <v>70000</v>
      </c>
      <c r="E19" s="3">
        <v>70000</v>
      </c>
      <c r="F19" s="3">
        <v>0</v>
      </c>
    </row>
    <row r="20" spans="2:6" ht="44.25" customHeight="1">
      <c r="B20" s="2" t="s">
        <v>30</v>
      </c>
      <c r="C20" s="2" t="s">
        <v>31</v>
      </c>
      <c r="D20" s="3">
        <v>240000</v>
      </c>
      <c r="E20" s="3">
        <v>240000</v>
      </c>
      <c r="F20" s="3">
        <v>0</v>
      </c>
    </row>
    <row r="21" spans="2:6" ht="76.5" customHeight="1">
      <c r="B21" s="2" t="s">
        <v>32</v>
      </c>
      <c r="C21" s="2" t="s">
        <v>3</v>
      </c>
      <c r="D21" s="3">
        <v>990000</v>
      </c>
      <c r="E21" s="3">
        <v>990000</v>
      </c>
      <c r="F21" s="3">
        <v>0</v>
      </c>
    </row>
    <row r="22" spans="2:6" ht="34.5" customHeight="1">
      <c r="B22" s="2" t="s">
        <v>33</v>
      </c>
      <c r="C22" s="2" t="s">
        <v>34</v>
      </c>
      <c r="D22" s="3">
        <v>700000</v>
      </c>
      <c r="E22" s="3">
        <v>700000</v>
      </c>
      <c r="F22" s="3">
        <v>0</v>
      </c>
    </row>
    <row r="23" spans="2:6" ht="12.75">
      <c r="B23" s="5" t="s">
        <v>35</v>
      </c>
      <c r="C23" s="6"/>
      <c r="D23" s="7">
        <f>D11+D12+D13+D14+D15+D16+D19+D20+D21+D22</f>
        <v>3869000</v>
      </c>
      <c r="E23" s="7">
        <f>E11+E12+E13+E14+E15+E16+E17+E18+E19+E20+E21+E22</f>
        <v>4039000</v>
      </c>
      <c r="F23" s="7">
        <v>170000</v>
      </c>
    </row>
    <row r="24" spans="4:6" ht="39.75" customHeight="1">
      <c r="D24" s="11"/>
      <c r="E24" s="11"/>
      <c r="F24" s="11"/>
    </row>
    <row r="26" ht="12.75">
      <c r="E26" s="11"/>
    </row>
  </sheetData>
  <sheetProtection/>
  <mergeCells count="3">
    <mergeCell ref="B6:F6"/>
    <mergeCell ref="B8:C8"/>
    <mergeCell ref="B9:C9"/>
  </mergeCells>
  <hyperlinks>
    <hyperlink ref="B11" r:id="rId1" display="https://analytika.kr-vysocina.cz/ReportServer_SQLSERVERPUBLIC?%2FPO%2FPOR%2FPO_POR_FP_IN_karta&amp;ico=60545992&amp;id_plan=621&amp;id_investice=2016-2126&amp;rs%3AParameterLanguage="/>
    <hyperlink ref="B12" r:id="rId2" display="https://analytika.kr-vysocina.cz/ReportServer_SQLSERVERPUBLIC?%2FPO%2FPOR%2FPO_POR_FP_IN_karta&amp;ico=60545992&amp;id_plan=621&amp;id_investice=2016-2121&amp;rs%3AParameterLanguage="/>
    <hyperlink ref="B13" r:id="rId3" display="https://analytika.kr-vysocina.cz/ReportServer_SQLSERVERPUBLIC?%2FPO%2FPOR%2FPO_POR_FP_IN_karta&amp;ico=60545992&amp;id_plan=696&amp;id_investice=2016-2152&amp;rs%3AParameterLanguage="/>
    <hyperlink ref="B14" r:id="rId4" display="https://analytika.kr-vysocina.cz/ReportServer_SQLSERVERPUBLIC?%2FPO%2FPOR%2FPO_POR_FP_IN_karta&amp;ico=60545992&amp;id_plan=621&amp;id_investice=2016-2119&amp;rs%3AParameterLanguage="/>
    <hyperlink ref="B15" r:id="rId5" display="https://analytika.kr-vysocina.cz/ReportServer_SQLSERVERPUBLIC?%2FPO%2FPOR%2FPO_POR_FP_IN_karta&amp;ico=60545992&amp;id_plan=621&amp;id_investice=2016-2133&amp;rs%3AParameterLanguage="/>
    <hyperlink ref="B16" r:id="rId6" display="https://analytika.kr-vysocina.cz/ReportServer_SQLSERVERPUBLIC?%2FPO%2FPOR%2FPO_POR_FP_IN_karta&amp;ico=60545992&amp;id_plan=621&amp;id_investice=2016-2124&amp;rs%3AParameterLanguage="/>
    <hyperlink ref="B17" r:id="rId7" display="https://analytika.kr-vysocina.cz/ReportServer_SQLSERVERPUBLIC?%2FPO%2FPOR%2FPO_POR_FP_IN_karta&amp;ico=60545992&amp;id_plan=696&amp;id_investice=2016-2450&amp;rs%3AParameterLanguage="/>
    <hyperlink ref="B18" r:id="rId8" display="https://analytika.kr-vysocina.cz/ReportServer_SQLSERVERPUBLIC?%2FPO%2FPOR%2FPO_POR_FP_IN_karta&amp;ico=60545992&amp;id_plan=696&amp;id_investice=2016-2451&amp;rs%3AParameterLanguage="/>
    <hyperlink ref="B19" r:id="rId9" display="https://analytika.kr-vysocina.cz/ReportServer_SQLSERVERPUBLIC?%2FPO%2FPOR%2FPO_POR_FP_IN_karta&amp;ico=60545992&amp;id_plan=696&amp;id_investice=2016-2122&amp;rs%3AParameterLanguage="/>
    <hyperlink ref="B20" r:id="rId10" display="https://analytika.kr-vysocina.cz/ReportServer_SQLSERVERPUBLIC?%2FPO%2FPOR%2FPO_POR_FP_IN_karta&amp;ico=60545992&amp;id_plan=621&amp;id_investice=2016-2134&amp;rs%3AParameterLanguage="/>
    <hyperlink ref="B21" r:id="rId11" display="https://analytika.kr-vysocina.cz/ReportServer_SQLSERVERPUBLIC?%2FPO%2FPOR%2FPO_POR_FP_IN_karta&amp;ico=60545992&amp;id_plan=696&amp;id_investice=2016-2132&amp;rs%3AParameterLanguage="/>
    <hyperlink ref="B22" r:id="rId12" display="https://analytika.kr-vysocina.cz/ReportServer_SQLSERVERPUBLIC?%2FPO%2FPOR%2FPO_POR_FP_IN_karta&amp;ico=60545992&amp;id_plan=621&amp;id_investice=2016-2131&amp;rs%3AParameterLanguage="/>
  </hyperlinks>
  <printOptions horizontalCentered="1"/>
  <pageMargins left="0.3937007874015748" right="0.3937007874015748" top="0.7874015748031497" bottom="0.7874015748031497" header="0.7874015748031497" footer="0.7874015748031497"/>
  <pageSetup horizontalDpi="600" verticalDpi="600" orientation="landscape" paperSize="9" scale="60" r:id="rId13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2016-06-02T05:41:55Z</dcterms:created>
  <dcterms:modified xsi:type="dcterms:W3CDTF">2016-06-09T11:14:27Z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